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Калькуляция" sheetId="2" r:id="rId1"/>
    <sheet name="Планирование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3" i="2"/>
  <c r="G2" i="3" l="1"/>
  <c r="G3" i="3"/>
  <c r="E4" i="2" l="1"/>
  <c r="E3" i="2"/>
  <c r="E5" i="2" l="1"/>
</calcChain>
</file>

<file path=xl/sharedStrings.xml><?xml version="1.0" encoding="utf-8"?>
<sst xmlns="http://schemas.openxmlformats.org/spreadsheetml/2006/main" count="18" uniqueCount="15">
  <si>
    <t>№</t>
  </si>
  <si>
    <t>Наименование</t>
  </si>
  <si>
    <t>Сумма</t>
  </si>
  <si>
    <t>Соль в/с (концентрат мин.галит) тип С, МКР, тн</t>
  </si>
  <si>
    <t>Пескосоляная смесь (навал), тн</t>
  </si>
  <si>
    <t>Итого</t>
  </si>
  <si>
    <t>Примерн. потребн., т.</t>
  </si>
  <si>
    <t>Цена без НДС, р.</t>
  </si>
  <si>
    <t>Кратность заказа для галита, тонн</t>
  </si>
  <si>
    <t>Кратность заказа для пескосоляной смеси, тонн</t>
  </si>
  <si>
    <t>Пескосоляная смесь (навал), тонн</t>
  </si>
  <si>
    <t>Да/Нет</t>
  </si>
  <si>
    <t>Готовы соблюдать сроки поставки (на 6-й рабочий день после размещения заказа)</t>
  </si>
  <si>
    <t>Стоимость доставки включена стоимость товара</t>
  </si>
  <si>
    <t>Соль 1 сорт (концентрат мин.галит) тип С, МКР 1 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</si>
</sst>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/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204"/>
    </font>
    <font>
      <sz val="11"/>
      <color theme="0" tint="-0.3499862666707357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wrapText="1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Continuous" vertical="center" wrapText="1"/>
    </xf>
    <xf numFmtId="0" fontId="1" fillId="0" borderId="1" xfId="0" applyFont="1" applyBorder="1" applyAlignment="1">
      <alignment horizontal="centerContinuous" vertical="center"/>
    </xf>
    <xf numFmtId="0" fontId="1" fillId="0" borderId="0" xfId="0" applyFont="1" applyAlignment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6" sqref="B6"/>
    </sheetView>
  </sheetViews>
  <sheetFormatPr defaultRowHeight="14.25" x14ac:dyDescent="0.2"/>
  <cols>
    <col min="1" max="1" width="3.85546875" style="4" bestFit="1" customWidth="1"/>
    <col min="2" max="2" width="59.7109375" style="1" bestFit="1" customWidth="1"/>
    <col min="3" max="3" width="11.85546875" style="1" customWidth="1"/>
    <col min="4" max="4" width="14.7109375" style="2" customWidth="1"/>
    <col min="5" max="5" width="16" style="1" customWidth="1"/>
    <col min="6" max="16384" width="9.140625" style="1"/>
  </cols>
  <sheetData>
    <row r="1" spans="1:5" x14ac:dyDescent="0.2">
      <c r="D1" s="12"/>
      <c r="E1" s="13"/>
    </row>
    <row r="2" spans="1:5" s="5" customFormat="1" ht="41.25" customHeight="1" x14ac:dyDescent="0.25">
      <c r="A2" s="6" t="s">
        <v>0</v>
      </c>
      <c r="B2" s="6" t="s">
        <v>1</v>
      </c>
      <c r="C2" s="7" t="s">
        <v>6</v>
      </c>
      <c r="D2" s="7" t="s">
        <v>7</v>
      </c>
      <c r="E2" s="6" t="s">
        <v>2</v>
      </c>
    </row>
    <row r="3" spans="1:5" x14ac:dyDescent="0.2">
      <c r="A3" s="8">
        <v>1</v>
      </c>
      <c r="B3" s="9" t="s">
        <v>14</v>
      </c>
      <c r="C3" s="6">
        <f>Планирование!G2</f>
        <v>200</v>
      </c>
      <c r="D3" s="10"/>
      <c r="E3" s="11">
        <f>D3*$C$3</f>
        <v>0</v>
      </c>
    </row>
    <row r="4" spans="1:5" x14ac:dyDescent="0.2">
      <c r="A4" s="8">
        <v>2</v>
      </c>
      <c r="B4" s="9" t="s">
        <v>10</v>
      </c>
      <c r="C4" s="6">
        <f>Планирование!G3</f>
        <v>200</v>
      </c>
      <c r="D4" s="10"/>
      <c r="E4" s="11">
        <f>D4*$C$4</f>
        <v>0</v>
      </c>
    </row>
    <row r="5" spans="1:5" x14ac:dyDescent="0.2">
      <c r="E5" s="3">
        <f>SUM(E3:E4)</f>
        <v>0</v>
      </c>
    </row>
    <row r="7" spans="1:5" x14ac:dyDescent="0.2">
      <c r="B7" s="1" t="s">
        <v>12</v>
      </c>
      <c r="C7" s="20" t="s">
        <v>11</v>
      </c>
      <c r="D7" s="14"/>
    </row>
    <row r="8" spans="1:5" x14ac:dyDescent="0.2">
      <c r="B8" s="1" t="s">
        <v>13</v>
      </c>
      <c r="C8" s="20" t="s">
        <v>11</v>
      </c>
      <c r="D8" s="14"/>
    </row>
    <row r="9" spans="1:5" x14ac:dyDescent="0.2">
      <c r="B9" s="1" t="s">
        <v>8</v>
      </c>
      <c r="C9" s="21"/>
      <c r="D9" s="14"/>
    </row>
    <row r="10" spans="1:5" x14ac:dyDescent="0.2">
      <c r="B10" s="1" t="s">
        <v>9</v>
      </c>
      <c r="C10" s="21"/>
      <c r="D10" s="1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F7" sqref="F7"/>
    </sheetView>
  </sheetViews>
  <sheetFormatPr defaultRowHeight="15" x14ac:dyDescent="0.25"/>
  <cols>
    <col min="1" max="1" width="3.85546875" bestFit="1" customWidth="1"/>
    <col min="2" max="2" width="38" customWidth="1"/>
    <col min="3" max="6" width="15.28515625" customWidth="1"/>
    <col min="7" max="7" width="8.7109375" customWidth="1"/>
    <col min="8" max="8" width="12.5703125" customWidth="1"/>
    <col min="9" max="9" width="16" customWidth="1"/>
  </cols>
  <sheetData>
    <row r="1" spans="1:9" x14ac:dyDescent="0.25">
      <c r="A1" s="6" t="s">
        <v>0</v>
      </c>
      <c r="B1" s="6" t="s">
        <v>1</v>
      </c>
      <c r="C1" s="15">
        <v>45627</v>
      </c>
      <c r="D1" s="16">
        <v>45658</v>
      </c>
      <c r="E1" s="15">
        <v>45689</v>
      </c>
      <c r="F1" s="16">
        <v>45717</v>
      </c>
      <c r="G1" s="16" t="s">
        <v>5</v>
      </c>
    </row>
    <row r="2" spans="1:9" ht="28.5" x14ac:dyDescent="0.25">
      <c r="A2" s="6">
        <v>1</v>
      </c>
      <c r="B2" s="17" t="s">
        <v>3</v>
      </c>
      <c r="C2" s="6">
        <v>60</v>
      </c>
      <c r="D2" s="6">
        <v>60</v>
      </c>
      <c r="E2" s="6">
        <v>60</v>
      </c>
      <c r="F2" s="6">
        <v>20</v>
      </c>
      <c r="G2" s="6">
        <f t="shared" ref="G2:G3" si="0">SUM(C2:F2)</f>
        <v>200</v>
      </c>
      <c r="H2" s="18"/>
      <c r="I2" s="19"/>
    </row>
    <row r="3" spans="1:9" ht="29.25" customHeight="1" x14ac:dyDescent="0.25">
      <c r="A3" s="6">
        <v>2</v>
      </c>
      <c r="B3" s="17" t="s">
        <v>4</v>
      </c>
      <c r="C3" s="6">
        <v>60</v>
      </c>
      <c r="D3" s="6">
        <v>60</v>
      </c>
      <c r="E3" s="6">
        <v>60</v>
      </c>
      <c r="F3" s="6">
        <v>20</v>
      </c>
      <c r="G3" s="6">
        <f t="shared" si="0"/>
        <v>200</v>
      </c>
      <c r="H3" s="18"/>
      <c r="I3" s="19"/>
    </row>
    <row r="4" spans="1:9" x14ac:dyDescent="0.25">
      <c r="G4" s="5"/>
      <c r="H4" s="5"/>
      <c r="I4" s="1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Калькуляция</vt:lpstr>
      <vt:lpstr>Планирование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2024-10-15T08:25:41Z</dcterms:modified>
</cp:coreProperties>
</file>