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filterPrivacy="1" defaultThemeVersion="166925"/>
  <xr:revisionPtr revIDLastSave="0" documentId="13_ncr:1_{EE0F11DD-3463-4EBB-BE34-B6826A835D50}" xr6:coauthVersionLast="36" xr6:coauthVersionMax="36" xr10:uidLastSave="{00000000-0000-0000-0000-000000000000}"/>
  <bookViews>
    <workbookView xWindow="28680" yWindow="480" windowWidth="29040" windowHeight="15840" xr2:uid="{00000000-000D-0000-FFFF-FFFF00000000}"/>
  </bookViews>
  <sheets>
    <sheet name="Форма КП_Канцтовары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6" i="1" l="1"/>
  <c r="J195" i="1"/>
  <c r="J144" i="1"/>
  <c r="H15" i="1" l="1"/>
  <c r="J15" i="1"/>
  <c r="J139" i="1" l="1"/>
  <c r="J140" i="1"/>
  <c r="J141" i="1"/>
  <c r="J142" i="1"/>
  <c r="J143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5" i="1"/>
  <c r="J186" i="1"/>
  <c r="J187" i="1"/>
  <c r="J188" i="1"/>
  <c r="J189" i="1"/>
  <c r="J190" i="1"/>
  <c r="J191" i="1"/>
  <c r="J192" i="1"/>
  <c r="J193" i="1"/>
  <c r="J194" i="1"/>
  <c r="J197" i="1"/>
  <c r="J198" i="1"/>
  <c r="J138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99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99" i="1" l="1"/>
</calcChain>
</file>

<file path=xl/sharedStrings.xml><?xml version="1.0" encoding="utf-8"?>
<sst xmlns="http://schemas.openxmlformats.org/spreadsheetml/2006/main" count="583" uniqueCount="223">
  <si>
    <t>Дата составления:</t>
  </si>
  <si>
    <t>Российский рубль</t>
  </si>
  <si>
    <t>Валюта:</t>
  </si>
  <si>
    <t>! Для заполнения Участником</t>
  </si>
  <si>
    <t>Порядок и форма оплаты:</t>
  </si>
  <si>
    <t>№</t>
  </si>
  <si>
    <t>Контакты менеджера со стороны Участника (контактный телефон, адрес электронной почты):_______________________________________________________________</t>
  </si>
  <si>
    <t>Срок действия Коммерческого предложения:</t>
  </si>
  <si>
    <t>Ед. изм.</t>
  </si>
  <si>
    <t>Договор подписывается с использованием ЭДО (указать наименование ЭДО):</t>
  </si>
  <si>
    <t>До заключения договора</t>
  </si>
  <si>
    <t>Форма Коммерческого предложения</t>
  </si>
  <si>
    <t>Исполнитель: ____________ (ФИО)
М.П.</t>
  </si>
  <si>
    <t>Срок оказания услуг:</t>
  </si>
  <si>
    <t>Предмет договора:</t>
  </si>
  <si>
    <t>В соответствии с условиями Проекта договора</t>
  </si>
  <si>
    <t>Наименование / описание товара</t>
  </si>
  <si>
    <t>Антистеплер</t>
  </si>
  <si>
    <t>шт</t>
  </si>
  <si>
    <t>Бейдж Attache горизонтальный 90х55 мм белый булавка/зажим (размер вкладыша: 90х55)</t>
  </si>
  <si>
    <t>Бейдж Attache вертикальный 111x69 мм синий двусторонний без держателя (размер вкладыша: 85x54)</t>
  </si>
  <si>
    <t>Бланк Вкладыш к трудовой книжке</t>
  </si>
  <si>
    <t>Блок для записей 90x90x50 мм в боксе белый Attache Economy (плотность 65 г/кв.м)</t>
  </si>
  <si>
    <t>Блок для записей Attache Economy 90x90x50 мм белый (плотность 65 г/кв.м)</t>
  </si>
  <si>
    <t>Блок для записей 90x90x90 мм в боксе белый Attache Economy (плотность 65 г/кв.м)</t>
  </si>
  <si>
    <t>Блок для записей Attache запасной 90x90x90 мм белый (плотность 65 г/кв.м)</t>
  </si>
  <si>
    <t>Блок для записей Attache Economy 90x90x50 мм разноцветный проклеенный (плотность 65 г/кв.м)</t>
  </si>
  <si>
    <t>Блокнот Attache А4 40 листов цвет обложки в ассортименте в клетку на спирали (203х290 мм)</t>
  </si>
  <si>
    <t>Блокнот Полином Природа А5 80 листов в ассортименте в клетку на спирали (145х203 мм)</t>
  </si>
  <si>
    <t>Блокнот Attache А5 40 листов разноцветный в клетку на спирали (140х190 мм)</t>
  </si>
  <si>
    <t>Бумага для офисной техники Ballet Classic (А4, марка B, 80 г/кв.м, 500 листов)</t>
  </si>
  <si>
    <t>Бумага для офисной техники SvetoCopy Premium (А4, марка B, 80 г/кв.м, 500 листов)</t>
  </si>
  <si>
    <t>Бумага для офисной техники SvetoCopy (А3, марка C, 80 г/кв.м, 500 листов)</t>
  </si>
  <si>
    <t>Бумага для офисной техники Ballet Classic (А3, марка B, 80 г/кв.м, 500 листов)</t>
  </si>
  <si>
    <t>Бумага для цветной лазерной печати Xerox Colotech + ( A4, 160 г/кв.м, 250 листов, 003R94656)</t>
  </si>
  <si>
    <t>Бумага для флипчартов  67.5х98 см белая 20 листов</t>
  </si>
  <si>
    <t>Губка-стиратель для магнитно-маркерных досок Attache магнитная (160x55x45 мм)</t>
  </si>
  <si>
    <t>Губка-стиратель для маркерных досок Attache Economy магнитная серая (100х200 мм)</t>
  </si>
  <si>
    <t>Держатель для бейджа Attache с рулеткой</t>
  </si>
  <si>
    <t>Диск DVD-R VS 4.7 ГБ 16x slim box VSDVDRSL501 (5 штук в упаковке)</t>
  </si>
  <si>
    <t>упак</t>
  </si>
  <si>
    <t>Журнал учета противопожарных инструктажей ПБ-04 (32 листа, скрепка, обложка картон)</t>
  </si>
  <si>
    <t>Журнал регистрации проведения инструктажа по охране труда на рабочем месте и целевого инструктажа ОТ-28 (32 листа, скрепка, обложка картон)</t>
  </si>
  <si>
    <t>Журнал регистрации вводного инструктажа ОТ-01 (32 листа, скрепка, обложка картон)</t>
  </si>
  <si>
    <t>Зажимы для бумаг Attache Economy 15 мм черные (12 штук в упаковке)</t>
  </si>
  <si>
    <t>Зажимы для бумаг Attache Economy 19 мм черные (12 штук в упаковке)</t>
  </si>
  <si>
    <t>Зажимы для бумаг Attache Economy 25 мм черные (12 штук в упаковке)</t>
  </si>
  <si>
    <t>Игла цыганская для прошивки документов  100/125 мм (3 штуки в упаковке)</t>
  </si>
  <si>
    <t>Калькулятор настольный Attache ATC-222-16F 16-разрядный черный 208x160x48 мм</t>
  </si>
  <si>
    <t>Калькулятор настольный Deli E39259 16-разрядный черный 193x149x46 мм</t>
  </si>
  <si>
    <t>Карандаш чернографитный HB с ластиком заточенный шестигранный</t>
  </si>
  <si>
    <t>Карандаш чернографитный HB с ластиком Bic Evolution Эко заточенный шестигранный</t>
  </si>
  <si>
    <t>Карандаш механический черный Pilot H-105 Rex Grip 0.5 мм</t>
  </si>
  <si>
    <t>Клей-карандаш Attache Extra 20 г</t>
  </si>
  <si>
    <t>Клей-карандаш Kores Paper Stick 20 г</t>
  </si>
  <si>
    <t>Клей-карандаш Attache Extra 40 г</t>
  </si>
  <si>
    <t>Клейкие закладки Attache Selection пластиковые 5 цветов по 25 листов 12x45 мм</t>
  </si>
  <si>
    <t>Клейкие закладки Attache пластиковые 5 цветов по 20 листов 12x45 мм</t>
  </si>
  <si>
    <t>Клейкие закладки Attache пластиковые 4 цвета по 25 листов 12x45 мм</t>
  </si>
  <si>
    <t>Клейкая лента упаковочная Unibob 48 мм x 60 м 60 мкм прозрачная (6 штук в упаковке)</t>
  </si>
  <si>
    <t xml:space="preserve">Клейкая лента упаковочная Attache 50 мм x 66 м 50 мкм прозрачная </t>
  </si>
  <si>
    <t>Кнопки канцелярские Attache Economy металлические серебристые (шляпка 10 мм, 50 штук в упаковке)</t>
  </si>
  <si>
    <t>Кнопки канцелярские Deli Essential пластиковые/металлические (шляпка 8 мм, 100 штук в упаковке)</t>
  </si>
  <si>
    <t>Конверт  E65 80 г/кв.м белый стрип с внутренней запечаткой (100 штук в упаковке)</t>
  </si>
  <si>
    <t>Конверт  C4 90 г/кв.м белый стрип с внутренней запечаткой (250 штук в упаковке)</t>
  </si>
  <si>
    <t>Конверт С5 белый стрип (1000 штук в упаковке)</t>
  </si>
  <si>
    <t>Конверт  С6 80 г/кв.м белый стрип с внутренней запечаткой (100 штук в упаковке)</t>
  </si>
  <si>
    <t>Корректирующая жидкость (штрих) Attache быстросохнущая 20 мл</t>
  </si>
  <si>
    <t>Корректирующая лента Attache Economy 5 мм x 6 м</t>
  </si>
  <si>
    <t>Корректирующая лента Attache 5 мм x 13 м</t>
  </si>
  <si>
    <t>Корректирующий карандаш Attache 8 мл (быстросохнущая основа)</t>
  </si>
  <si>
    <t>Краска штемпельная Attache синяя на водной основе 45 г</t>
  </si>
  <si>
    <t>Ластик Koh-I-Noor 300/80 каучуковый прямоугольный 26x18.5x8 мм</t>
  </si>
  <si>
    <t>Ластик Koh-I-Noor Elephant 300/60 каучуковый прямоугольный 31x21x8 мм</t>
  </si>
  <si>
    <t>Лента обвязочная для прошивки документов синяя 100 м (3 бобины по 33±2 м)</t>
  </si>
  <si>
    <t>Линейка 30 см Стамм пластиковая черная</t>
  </si>
  <si>
    <t>Линейка 20 см Attache Economy пластиковая</t>
  </si>
  <si>
    <t>Лоток горизонтальный для бумаг Attache Economy Офис Класс пластиковый черный</t>
  </si>
  <si>
    <t>Лоток вертикальный для бумаг 70 мм Attache Economy Респект пластиковый черный</t>
  </si>
  <si>
    <t>Магнитный держатель для досок 30 мм (9 штук в упаковке) серый Attache</t>
  </si>
  <si>
    <t>Набор текстовыделителей Attache (толщина линии 1-3.9 мм, 4 цвета)</t>
  </si>
  <si>
    <t>наб</t>
  </si>
  <si>
    <t>Набор текстовыделителей Attache Palette (толщина линии 1-5 мм, 4 цвета)</t>
  </si>
  <si>
    <t>Набор маркеров для белых досок Attache Accent 4 цвета (толщина линии 1-5 мм) скошенный наконечник</t>
  </si>
  <si>
    <t>Набор маркеров для белых досок Kores 20845 4 цвета (толщина линии 3-5 мм) скошенный наконечник</t>
  </si>
  <si>
    <t>Набор маркеров для бумаги для флипчартов Attache 4 цвета (толщина линии 2-3 мм) круглый наконечник</t>
  </si>
  <si>
    <t>Нож канцелярский Attache с фиксатором (ширина лезвия 18 мм)</t>
  </si>
  <si>
    <t>Нож канцелярский Attache с фиксатором черный корпус (ширина лезвия 9 мм)</t>
  </si>
  <si>
    <t>Ножницы 180 мм Attache Ergo&amp;Soft с пластиковыми прорезиненными симметричными ручками синего цвета</t>
  </si>
  <si>
    <t>Ножницы 180 мм Attache с пластиковыми прорезиненными анатомическими ручками серого/красного цвета</t>
  </si>
  <si>
    <t>Пакет Extrapack С4 (229x324 мм) из крафт-бумаги 100 г/кв.м стрип (25 штук в упаковке)</t>
  </si>
  <si>
    <t>упак.</t>
  </si>
  <si>
    <t>Пакет Extrapack B4 (250x353 мм) из крафт-бумаги 120 г/кв.м стрип (25 штук в упаковке)</t>
  </si>
  <si>
    <t>Папка адресная Небраска А4 рециклированная кожа синяя</t>
  </si>
  <si>
    <t>Папка-уголок Attache A4 пластиковая 180 мкм синяя (10 штук в упаковке)</t>
  </si>
  <si>
    <t>Папка-уголок Attache A4 пластиковая 180 мкм прозрачная (10 штук в упаковке)</t>
  </si>
  <si>
    <t>Папка-уголок Attache A4 пластиковая 180 мкм желтая (10 штук в упаковке)</t>
  </si>
  <si>
    <t>Папка файловая на 40 файлов Attache Economy Элемент А4 15 мм синяя (толщина обложки 0.7 мм)</t>
  </si>
  <si>
    <t>Папка-конверт на кнопке Attache Economy Элементари A4 синяя 150 мкм (10 штук в упаковке)</t>
  </si>
  <si>
    <t>Папка-конверт на кнопке Attache Economy А4 бесцветная 100 мкм (10 штук в упаковке)</t>
  </si>
  <si>
    <t>Папка на 2-х кольцах Attache Economy 20 мм синяя до 130 листов</t>
  </si>
  <si>
    <t>Папка с зажимом Attache А4 0.7 мм синяя (до 150 листов)</t>
  </si>
  <si>
    <t>Папка с зажимом Attache с двумя зажимами А4 0.7 мм синяя (до 150 листов)</t>
  </si>
  <si>
    <t>Папка-регистратор Attache Economy 75 мм синяя</t>
  </si>
  <si>
    <t>Папка-регистратор Attache 75 мм синяя</t>
  </si>
  <si>
    <t>Папка-регистратор Attache Economy 50 мм черно-белая</t>
  </si>
  <si>
    <t>Папка-регистратор  Экономи 80 мм синяя</t>
  </si>
  <si>
    <t>Подвесная папка  А4 до 200 листов зеленая (25 штук в упаковке)</t>
  </si>
  <si>
    <t>Подвесная папка  А4 до 200 листов синяя (25 штук в упаковке)</t>
  </si>
  <si>
    <t>Подвесная папка Deli формат A4 до 200 листов (25 штук в упаковке)</t>
  </si>
  <si>
    <t>Подставка-органайзер для канцелярских принадлежностей Attache Economy Метеор 5 отделений черная 9.7x11.8x11.8 см</t>
  </si>
  <si>
    <t>Подставка-стакан для канцелярских принадлежностей Attache Economy Офис черная 9x7x7 см</t>
  </si>
  <si>
    <t>Подставка-стакан для канцелярских принадлежностей Attache Оffice черная 10x7x7 см</t>
  </si>
  <si>
    <t>Ручка гелевая неавтоматическая Attache Economy синяя (толщина линии 0.3-0.5 мм)</t>
  </si>
  <si>
    <t>Ручка гелевая неавтоматическая Attache Economy черная (толщина линии 0.3-0.5 мм)</t>
  </si>
  <si>
    <t>шт.</t>
  </si>
  <si>
    <t>Ручка шариковая неавтоматическая Attache Antibacterial А04 синяя (толщина линии 0.5 мм)</t>
  </si>
  <si>
    <t>Ручка шариковая автоматическая Attache Comfort синяя корпус soft touch (толщина линии 0.5 мм)</t>
  </si>
  <si>
    <t>Ручка шариковая неавтоматическая Attache Expert синяя (толщина линии 0.5 мм)</t>
  </si>
  <si>
    <t>Ручка шариковая неавтоматическая Pensan Triball синяя (толщина линии 1 мм)</t>
  </si>
  <si>
    <t>Ручка шариковая неавтоматическая Bic Orange синяя (толщина линии 0.3 мм)</t>
  </si>
  <si>
    <t>Ручка шариковая Attache Meridian синяя корпус soft touch (черно-бирюзовый корпус, толщина линии 0.35 мм)</t>
  </si>
  <si>
    <t xml:space="preserve">шт </t>
  </si>
  <si>
    <t>Скоросшиватель пластиковый с пружинным механизмом Attache А4 до 150 листов синий (толщина обложки 0.7 мм)</t>
  </si>
  <si>
    <t>Стикеры Attache Economy 76x76 мм пастельный желтый (1 блок, 100 листов)</t>
  </si>
  <si>
    <t>Стикеры Attache Selection Радуга 76х76 мм пастельные и неоновые 3 цвета (1 блок, 400 листов)</t>
  </si>
  <si>
    <t>Стикеры Attache Selection 38x51 мм неоновые 4 цвета (4 блока по 50 листов)</t>
  </si>
  <si>
    <t>Стикеры Attache Simple 38х51 мм пастельные желтые (3 блока по 100 листов)</t>
  </si>
  <si>
    <t>Стикеры Attache 38х51 мм пастельные голубые (3 блока по 100 листов)</t>
  </si>
  <si>
    <t>Стикеры Attache Simple 76х76 мм неоновые 6 цветов (1 блок, 400 листов)</t>
  </si>
  <si>
    <t>Скобы для степлера Attache Economy №24/6 с цинковым покрытием (1000 штук в упаковке)</t>
  </si>
  <si>
    <t>Скобы для степлера Attache Economy №10 с цинковым покрытием (1000 штук в упаковке)</t>
  </si>
  <si>
    <t>Спрей для чистки маркерных досок  125 мл</t>
  </si>
  <si>
    <t>Степлер Attache Economy до 25 листов черный (скобы № 24/6, 26/6)</t>
  </si>
  <si>
    <t>Степлер Attache Economy до 10 листов черный (скобы № 10, с антистеплером)</t>
  </si>
  <si>
    <t>Стержень микрографический HB 0.5 мм Pilot PPL-5 (12 грифелей)</t>
  </si>
  <si>
    <t>Файл-вкладыш Attache А4 30 мкм прозрачный гладкий 100 штук в упаковке</t>
  </si>
  <si>
    <t>Файл-вкладыш Attache Economy Элементари A4 60 мкм прозрачный гладкий 100 штук в упаковке</t>
  </si>
  <si>
    <t>Файл-вкладыш Attache Элементари А4 40 мкм прозрачный гладкий 100 штук в упаковке</t>
  </si>
  <si>
    <t>Файл-вкладыш  А4 180 мкм прозрачный гладкий 5 штук в упаковке</t>
  </si>
  <si>
    <t>Файл-вкладыш Attache Selection А4+ 100 мкм прозрачный рифленый 50 штук в упаковке</t>
  </si>
  <si>
    <t>Штамп самонаборный Colop Printer 55-Set-F пластиковый 10 строк 40х60 мм</t>
  </si>
  <si>
    <t>Штамп самонаборный Colop Printer 40-Set-F пластиковый с персонализацией 6/4 строки 59х23 мм</t>
  </si>
  <si>
    <t>Штамп самонаборный Colop Printer С20-Set пластиковый 4 строки 14х38 мм</t>
  </si>
  <si>
    <t>Штамп самонаборный Colop Printer 15-Set пластиковый 2 строки 69х10 мм</t>
  </si>
  <si>
    <t>Количество ед., в мес. *</t>
  </si>
  <si>
    <t xml:space="preserve">Стоимость за 1 ед.,руб. в том числе НДС/НДС не облагается </t>
  </si>
  <si>
    <t>Начальная максимальная цена (НМЦ),  за 1 ед., руб. в том числе НДС/НДС не облагается**</t>
  </si>
  <si>
    <t>Расчетная Предельная цена за категорию товара за 1 год, руб. в том числе НДС/НДС не облагается</t>
  </si>
  <si>
    <t>1 год с даты заключения договора</t>
  </si>
  <si>
    <t>*Количество продукции является расчетным. Количество продукции может корректироваться в ходе исполнения договора. При заказе продукции в меньшем объеме и/или на меньшую стоимость Поставщик не вправе требовать каких-либо компенсаций убытков, возмещений и прочих имущественных представлений</t>
  </si>
  <si>
    <t>**Если законодательством Российской Федерации установлено, что товары (работы, услуги) не облагаются НДС, вносится соответствующая запись со ссылкой на документ, установивший такую льготу.</t>
  </si>
  <si>
    <t>Автоматический освежитель воздуха Air Wick Freshmatic+сменный баллон Океанский бриз 250 мл</t>
  </si>
  <si>
    <t>Батарейка ААА Duracell (12 шт./уп)</t>
  </si>
  <si>
    <t>Батарейка АА Duracell (12 шт./уп)</t>
  </si>
  <si>
    <t>Батарейка Крона Duracell</t>
  </si>
  <si>
    <t>Бумага туалетная Luscan Deluxe 3сл бел цел 19, 38м 155л 24рул/уп</t>
  </si>
  <si>
    <t>Бумага туалетная Papia Professional 3-слойная белая 16.5 метров (8 рулонов в упаковке)</t>
  </si>
  <si>
    <t>Бумага туалетная Tork Premium 120330 Т4 3-слойная белая (8 рулонов в упаковке)</t>
  </si>
  <si>
    <t>Вешалка-плечики деревянная Attache с выемками и перекладиной натуральная (размер 48-50, 8 шт/уп)</t>
  </si>
  <si>
    <t>Влажные салфетки антибактериальные Aura Family 144 штуки в упаковке</t>
  </si>
  <si>
    <t>Влажные салфетки антибактериальные Aura Family 120 штук в упаковке</t>
  </si>
  <si>
    <t>Губки для мытья посуды Luscan Макси поролоновые 95х65х30 мм 5 штук в упаковке</t>
  </si>
  <si>
    <t>Губки для мытья посуды Donna-Bella Миди поролоновые 80x50x25 мм 10 штук в упаковке</t>
  </si>
  <si>
    <t>Губки для мытья посуды TERSO Т125 поролоновые 130x70x45 мм 8 штук в упаковке желтые</t>
  </si>
  <si>
    <t>Дезодоратор (лист) для писсуаров Rulopak красный</t>
  </si>
  <si>
    <t>Дезодоратор (сетка) для писсуаров Rulopak синий</t>
  </si>
  <si>
    <t>Диспенсер для салфеток Luscan Professional N2 настольный пластиковый серый</t>
  </si>
  <si>
    <t>Ершик для унитаза напольный с подставкой из металла цилиндрический серебристый</t>
  </si>
  <si>
    <t>Корзина для мусора Luscan 20 л сталь черная (29.5x35 см)</t>
  </si>
  <si>
    <t>Крем-мыло Luscan Жемчужное 5 л</t>
  </si>
  <si>
    <t>Масло для уничтожителей документов (шредеров) Гелеос 250 мл</t>
  </si>
  <si>
    <t>Мыло жидкое Luscan нейтральное 5 л</t>
  </si>
  <si>
    <t>Одноразовые покрытия на унитаз (100 штук в упаковке)</t>
  </si>
  <si>
    <t>Освежитель воздуха First Fresh 300 мл</t>
  </si>
  <si>
    <t>Освежитель воздуха Chirton 300 мл</t>
  </si>
  <si>
    <t>Пакеты гигиенические в боксе 255х140 мм ПНД 10 мкм (30 штук в упаковке)</t>
  </si>
  <si>
    <t>Пленка пузырчатая 2-слойная 1.2x100 м (35 гр/м2)</t>
  </si>
  <si>
    <t>Пленка пузырчатая 2-слойная 1.5х100 м (35 гр/м2)</t>
  </si>
  <si>
    <t>Полотенца бумажные листовые Tork 290184 Advanced H3 ZZ-сложения 2-слойные 20 пачек по 200 листов</t>
  </si>
  <si>
    <t>Полотенца бумажные листовые Luscan Professional V-сложения 2-слойные 20 пачек по 200 листов</t>
  </si>
  <si>
    <t>Салфетки влажные Attache Selection Power универсальные (100 штук в тубе)</t>
  </si>
  <si>
    <t>Салфетки бумажные Luscan Professional V сложения 20x20 см белые 1-слойные 27 пачек в упаковке</t>
  </si>
  <si>
    <t>Салфетки бумажные Natpaper 24х24 см белые 1-слойные 100 штук в упаковке</t>
  </si>
  <si>
    <t>Салфетки бумажные Luscan Professional N2 17x16 см белые 1-слойные 100 листов 30 пачек в упаковке</t>
  </si>
  <si>
    <t>Сменный баллон для автоматического освежителя Air Wick Pure Цветущая сакура 250 мл</t>
  </si>
  <si>
    <t>Сменный баллон для автоматического освежителя Air Wick Life Scents Волшебный сад</t>
  </si>
  <si>
    <t>Соль для посудомоечных машин Finish 1,5 кг</t>
  </si>
  <si>
    <t>Соль для посудомоечных машин Finish 3 кг</t>
  </si>
  <si>
    <t>Средство для мытья посуды Luscan антибактериальное 500 мл</t>
  </si>
  <si>
    <t>Средство для мытья посуды Luscan Бальзам-Апельсин 500 мл</t>
  </si>
  <si>
    <t>Средство для мытья посуды Magic Foam Алоэ вера и зеленый чай 500 г</t>
  </si>
  <si>
    <t>Стакан одноразовый бумажный 430/300 мл белый 800 штук в упаковке</t>
  </si>
  <si>
    <t>Размешиватель одноразовый деревянный 140 мм 500 штук в упаковке</t>
  </si>
  <si>
    <t>Размешиватель одноразовый Комус Эконом деревянный 140 мм 1000 штук в упаковке</t>
  </si>
  <si>
    <t>Таблетки для посудомоечных машин Clean&amp;Fresh All in 1 (150 штук в упаковке)</t>
  </si>
  <si>
    <t>Таблетки для посудомоечных машин  (All in 1) Finish Power (100 штук в упаковке)</t>
  </si>
  <si>
    <t>Гель для посудомоечных машин Finish All in 1 (1 л)</t>
  </si>
  <si>
    <t>Чай Greenfield Golden Ceylon черный 100 пакетиков</t>
  </si>
  <si>
    <t>Чай Greenfield Spring Melody черный с ароматом фруктов и душистых трав 100 пакетиков</t>
  </si>
  <si>
    <t>Чай Greenfield Green Melissa зеленый 100 пакетиков</t>
  </si>
  <si>
    <t>Чай Greenfield Flying Dragon зеленый 100 пакетиков</t>
  </si>
  <si>
    <t>Чай Greenfield Earl Grey Fantasy черный с бергамотом 100 пакетиков</t>
  </si>
  <si>
    <t>Чай Greenfield Jasmine Dream зеленый с жасмином 100 пакетиков</t>
  </si>
  <si>
    <t>Чай Ahmad English Breakfast черный 100 пакетиков</t>
  </si>
  <si>
    <t>Чай Ahmad Earl Grey черный с бергамотом 100 пакетиков</t>
  </si>
  <si>
    <t>Чай Ahmad Green Tea зеленый 100 пакетиков</t>
  </si>
  <si>
    <t>Чай Ahmad Green Jasmine Tea зеленый с жасмином 100 пакетиков</t>
  </si>
  <si>
    <t>Молоко Славянские кружева ультрапастеризованное 3.2% 1 л</t>
  </si>
  <si>
    <t>Молоко Село Зеленое ультрапастеризованное 3.2% 950 г</t>
  </si>
  <si>
    <t>Молоко Домик в Деревне ультрапастеризованное 3.5% 950 г</t>
  </si>
  <si>
    <t>Сахар-рафинад 1 кг</t>
  </si>
  <si>
    <t>Условия поставки</t>
  </si>
  <si>
    <t>В соответствии с Приложением № 3 к Извещению "Техническое задание"</t>
  </si>
  <si>
    <t>Комментарий (в случае предложения аналога)</t>
  </si>
  <si>
    <t>Для заполнения Участником!</t>
  </si>
  <si>
    <t>Хозяйственные товары</t>
  </si>
  <si>
    <t>Бумага и канцелярские товары:</t>
  </si>
  <si>
    <t>Продукты питания</t>
  </si>
  <si>
    <t>ИТОГО, расчетная предельная цена договора на 1 год, руб., в том числе НДС/НДС не облагается:</t>
  </si>
  <si>
    <t>___________________________________</t>
  </si>
  <si>
    <t>Полное наименование участника (с указанием организационно-правовой формы), ИНН:_________________________________________________________________</t>
  </si>
  <si>
    <t>Цена включает в себя все расходы, связанные с погрузкой-разгрузкой, доставкой, включая подъем на 2 этаж и 13 этаж (г. Москва, ул. Гашека, д.6), с подтверждением качества и безопасности Товара, налоговых, страховых платежей, уплату таможенных пошлин и других обязательных платежей.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</si>
</sst>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49" fontId="4" fillId="3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7" fillId="0" borderId="1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/>
    <xf numFmtId="0" fontId="1" fillId="4" borderId="7" xfId="0" applyFont="1" applyFill="1" applyBorder="1"/>
    <xf numFmtId="0" fontId="3" fillId="0" borderId="7" xfId="0" applyFont="1" applyBorder="1" applyAlignment="1"/>
    <xf numFmtId="0" fontId="3" fillId="0" borderId="1" xfId="0" applyFont="1" applyBorder="1" applyAlignment="1">
      <alignment horizontal="center" vertical="center"/>
    </xf>
    <xf numFmtId="43" fontId="3" fillId="0" borderId="1" xfId="2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10" fillId="0" borderId="0" xfId="0" applyFont="1"/>
    <xf numFmtId="0" fontId="1" fillId="3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3" borderId="1" xfId="0" applyFont="1" applyFill="1" applyBorder="1"/>
    <xf numFmtId="43" fontId="1" fillId="0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Border="1" applyAlignment="1">
      <alignment horizontal="center"/>
    </xf>
    <xf numFmtId="49" fontId="4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13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3" xfId="0" applyFont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3" fontId="1" fillId="0" borderId="3" xfId="2" applyFont="1" applyBorder="1" applyAlignment="1">
      <alignment horizontal="center" vertical="center" wrapText="1"/>
    </xf>
    <xf numFmtId="43" fontId="1" fillId="0" borderId="15" xfId="2" applyFont="1" applyBorder="1" applyAlignment="1">
      <alignment horizontal="center" vertical="center" wrapText="1"/>
    </xf>
    <xf numFmtId="43" fontId="1" fillId="0" borderId="16" xfId="2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5" xfId="0" applyNumberFormat="1" applyFont="1" applyBorder="1"/>
    <xf numFmtId="4" fontId="3" fillId="0" borderId="7" xfId="0" applyNumberFormat="1" applyFont="1" applyBorder="1"/>
    <xf numFmtId="0" fontId="5" fillId="3" borderId="0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1" fillId="3" borderId="0" xfId="0" applyFont="1" applyFill="1"/>
    <xf numFmtId="0" fontId="7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/>
    <xf numFmtId="0" fontId="4" fillId="3" borderId="9" xfId="0" applyFont="1" applyFill="1" applyBorder="1" applyAlignment="1"/>
    <xf numFmtId="4" fontId="1" fillId="0" borderId="5" xfId="0" applyNumberFormat="1" applyFont="1" applyBorder="1" applyAlignment="1">
      <alignment wrapText="1"/>
    </xf>
    <xf numFmtId="0" fontId="5" fillId="2" borderId="11" xfId="0" applyFont="1" applyFill="1" applyBorder="1" applyAlignment="1">
      <alignment horizontal="center" vertical="center"/>
    </xf>
    <xf numFmtId="4" fontId="1" fillId="0" borderId="13" xfId="0" applyNumberFormat="1" applyFont="1" applyBorder="1"/>
    <xf numFmtId="0" fontId="3" fillId="3" borderId="9" xfId="0" applyFont="1" applyFill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4" fontId="1" fillId="3" borderId="17" xfId="0" applyNumberFormat="1" applyFont="1" applyFill="1" applyBorder="1"/>
    <xf numFmtId="0" fontId="1" fillId="0" borderId="18" xfId="0" applyFont="1" applyBorder="1"/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 xr:uid="{92F13601-56F4-46F0-A8E6-D1568B19A2E5}"/>
    <cellStyle name="Финансовый" xfId="2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7"/>
  <sheetViews>
    <sheetView showGridLines="0" tabSelected="1" zoomScale="90" zoomScaleNormal="90" workbookViewId="0">
      <selection activeCell="B205" sqref="B205:J205"/>
    </sheetView>
  </sheetViews>
  <sheetFormatPr defaultColWidth="8.85546875" defaultRowHeight="14.25" x14ac:dyDescent="0.2"/>
  <cols>
    <col min="1" max="1" width="4.7109375" style="1" customWidth="1"/>
    <col min="2" max="2" width="5" style="1" customWidth="1"/>
    <col min="3" max="3" width="108.42578125" style="18" customWidth="1"/>
    <col min="4" max="4" width="17.28515625" style="1" customWidth="1"/>
    <col min="5" max="5" width="21.42578125" style="1" customWidth="1"/>
    <col min="6" max="6" width="17.28515625" style="75" customWidth="1"/>
    <col min="7" max="7" width="34.85546875" style="51" customWidth="1"/>
    <col min="8" max="8" width="28" style="1" customWidth="1"/>
    <col min="9" max="9" width="16" style="1" customWidth="1"/>
    <col min="10" max="10" width="19.140625" style="1" customWidth="1"/>
    <col min="11" max="11" width="21.85546875" style="1" customWidth="1"/>
    <col min="12" max="12" width="6.140625" style="1" customWidth="1"/>
    <col min="13" max="13" width="33" style="1" customWidth="1"/>
    <col min="14" max="16384" width="8.85546875" style="1"/>
  </cols>
  <sheetData>
    <row r="1" spans="1:13" ht="21" customHeight="1" x14ac:dyDescent="0.2">
      <c r="A1" s="99" t="s">
        <v>221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3" ht="21" customHeight="1" x14ac:dyDescent="0.2">
      <c r="A2" s="99" t="s">
        <v>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3" ht="21" customHeight="1" x14ac:dyDescent="0.2">
      <c r="A3" s="99" t="s">
        <v>14</v>
      </c>
      <c r="B3" s="99"/>
      <c r="C3" s="99"/>
      <c r="D3" s="99"/>
      <c r="E3" s="99"/>
      <c r="F3" s="99"/>
      <c r="G3" s="99"/>
      <c r="H3" s="99"/>
      <c r="I3" s="99"/>
      <c r="J3" s="4"/>
      <c r="K3" s="4"/>
      <c r="L3" s="4"/>
    </row>
    <row r="4" spans="1:13" ht="29.45" customHeight="1" x14ac:dyDescent="0.2">
      <c r="A4" s="104" t="s">
        <v>11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3" ht="27" customHeight="1" x14ac:dyDescent="0.2">
      <c r="A5" s="5"/>
      <c r="B5" s="6"/>
      <c r="C5" s="16"/>
      <c r="D5" s="7"/>
      <c r="E5" s="7"/>
      <c r="F5" s="100" t="s">
        <v>0</v>
      </c>
      <c r="G5" s="100"/>
      <c r="H5" s="108" t="s">
        <v>220</v>
      </c>
      <c r="I5" s="108"/>
    </row>
    <row r="6" spans="1:13" ht="11.25" customHeight="1" x14ac:dyDescent="0.2">
      <c r="A6" s="8"/>
      <c r="B6" s="8"/>
      <c r="C6" s="33"/>
      <c r="D6" s="8"/>
      <c r="E6" s="8"/>
      <c r="F6" s="66"/>
      <c r="G6" s="48"/>
      <c r="H6" s="8"/>
    </row>
    <row r="7" spans="1:13" ht="26.25" customHeight="1" x14ac:dyDescent="0.2">
      <c r="A7" s="7"/>
      <c r="B7" s="7"/>
      <c r="C7" s="10"/>
      <c r="D7" s="9"/>
      <c r="E7" s="46"/>
      <c r="F7" s="67"/>
      <c r="G7" s="46" t="s">
        <v>2</v>
      </c>
      <c r="H7" s="105" t="s">
        <v>1</v>
      </c>
      <c r="I7" s="105"/>
    </row>
    <row r="8" spans="1:13" ht="29.25" customHeight="1" x14ac:dyDescent="0.2">
      <c r="A8" s="12"/>
      <c r="B8" s="12"/>
      <c r="C8" s="11"/>
      <c r="D8" s="103"/>
      <c r="E8" s="103"/>
      <c r="F8" s="103"/>
      <c r="G8" s="49" t="s">
        <v>4</v>
      </c>
      <c r="H8" s="93" t="s">
        <v>15</v>
      </c>
      <c r="I8" s="93"/>
      <c r="J8" s="106"/>
      <c r="K8" s="107"/>
      <c r="L8" s="107"/>
      <c r="M8" s="107"/>
    </row>
    <row r="9" spans="1:13" ht="23.25" customHeight="1" x14ac:dyDescent="0.2">
      <c r="C9" s="34"/>
      <c r="D9" s="97" t="s">
        <v>7</v>
      </c>
      <c r="E9" s="97"/>
      <c r="F9" s="97"/>
      <c r="G9" s="98"/>
      <c r="H9" s="96" t="s">
        <v>10</v>
      </c>
      <c r="I9" s="96"/>
      <c r="J9" s="3"/>
    </row>
    <row r="10" spans="1:13" ht="23.25" customHeight="1" x14ac:dyDescent="0.2">
      <c r="C10" s="34"/>
      <c r="D10" s="17"/>
      <c r="E10" s="45"/>
      <c r="F10" s="97" t="s">
        <v>13</v>
      </c>
      <c r="G10" s="98"/>
      <c r="H10" s="101" t="s">
        <v>149</v>
      </c>
      <c r="I10" s="102"/>
      <c r="J10" s="3"/>
    </row>
    <row r="11" spans="1:13" ht="23.25" customHeight="1" x14ac:dyDescent="0.2">
      <c r="C11" s="91" t="s">
        <v>9</v>
      </c>
      <c r="D11" s="91"/>
      <c r="E11" s="91"/>
      <c r="F11" s="91"/>
      <c r="G11" s="92"/>
      <c r="H11" s="93" t="s">
        <v>3</v>
      </c>
      <c r="I11" s="93"/>
      <c r="J11" s="3"/>
    </row>
    <row r="12" spans="1:13" ht="25.5" customHeight="1" x14ac:dyDescent="0.2">
      <c r="C12" s="90"/>
      <c r="D12" s="90"/>
      <c r="E12" s="90"/>
      <c r="F12" s="90"/>
      <c r="G12" s="50"/>
      <c r="H12" s="13"/>
      <c r="I12" s="13"/>
    </row>
    <row r="13" spans="1:13" ht="126.75" customHeight="1" x14ac:dyDescent="0.2">
      <c r="B13" s="28" t="s">
        <v>5</v>
      </c>
      <c r="C13" s="14" t="s">
        <v>16</v>
      </c>
      <c r="D13" s="28" t="s">
        <v>8</v>
      </c>
      <c r="E13" s="14" t="s">
        <v>212</v>
      </c>
      <c r="F13" s="44" t="s">
        <v>145</v>
      </c>
      <c r="G13" s="14" t="s">
        <v>146</v>
      </c>
      <c r="H13" s="14" t="s">
        <v>148</v>
      </c>
      <c r="I13" s="29" t="s">
        <v>147</v>
      </c>
      <c r="J13" s="30" t="s">
        <v>148</v>
      </c>
      <c r="K13" s="30" t="s">
        <v>214</v>
      </c>
    </row>
    <row r="14" spans="1:13" ht="15.75" customHeight="1" x14ac:dyDescent="0.2">
      <c r="B14" s="110" t="s">
        <v>217</v>
      </c>
      <c r="C14" s="111"/>
      <c r="D14" s="111"/>
      <c r="E14" s="111"/>
      <c r="F14" s="111"/>
      <c r="G14" s="111"/>
      <c r="H14" s="111"/>
      <c r="I14" s="111"/>
      <c r="J14" s="111"/>
      <c r="K14" s="112"/>
    </row>
    <row r="15" spans="1:13" ht="16.5" customHeight="1" x14ac:dyDescent="0.2">
      <c r="B15" s="15">
        <v>1</v>
      </c>
      <c r="C15" s="35" t="s">
        <v>17</v>
      </c>
      <c r="D15" s="21" t="s">
        <v>18</v>
      </c>
      <c r="E15" s="94" t="s">
        <v>213</v>
      </c>
      <c r="F15" s="68">
        <v>2</v>
      </c>
      <c r="G15" s="77" t="s">
        <v>215</v>
      </c>
      <c r="H15" s="22" t="e">
        <f>F15*G15*12</f>
        <v>#VALUE!</v>
      </c>
      <c r="I15" s="60">
        <v>120</v>
      </c>
      <c r="J15" s="32">
        <f>I15*F15*12</f>
        <v>2880</v>
      </c>
      <c r="K15" s="22"/>
    </row>
    <row r="16" spans="1:13" x14ac:dyDescent="0.2">
      <c r="B16" s="15">
        <v>2</v>
      </c>
      <c r="C16" s="35" t="s">
        <v>19</v>
      </c>
      <c r="D16" s="21" t="s">
        <v>18</v>
      </c>
      <c r="E16" s="95"/>
      <c r="F16" s="68">
        <v>5</v>
      </c>
      <c r="G16" s="77" t="s">
        <v>215</v>
      </c>
      <c r="H16" s="22" t="e">
        <f t="shared" ref="H16:H79" si="0">F16*G16*12</f>
        <v>#VALUE!</v>
      </c>
      <c r="I16" s="60">
        <v>21</v>
      </c>
      <c r="J16" s="32">
        <f t="shared" ref="J16:J79" si="1">I16*F16*12</f>
        <v>1260</v>
      </c>
      <c r="K16" s="22"/>
    </row>
    <row r="17" spans="1:12" x14ac:dyDescent="0.2">
      <c r="B17" s="15">
        <v>3</v>
      </c>
      <c r="C17" s="35" t="s">
        <v>20</v>
      </c>
      <c r="D17" s="21" t="s">
        <v>18</v>
      </c>
      <c r="E17" s="95"/>
      <c r="F17" s="68">
        <v>5</v>
      </c>
      <c r="G17" s="77" t="s">
        <v>215</v>
      </c>
      <c r="H17" s="22" t="e">
        <f t="shared" si="0"/>
        <v>#VALUE!</v>
      </c>
      <c r="I17" s="60">
        <v>100</v>
      </c>
      <c r="J17" s="32">
        <f t="shared" si="1"/>
        <v>6000</v>
      </c>
      <c r="K17" s="22"/>
    </row>
    <row r="18" spans="1:12" ht="13.9" customHeight="1" x14ac:dyDescent="0.2">
      <c r="B18" s="15">
        <v>4</v>
      </c>
      <c r="C18" s="35" t="s">
        <v>21</v>
      </c>
      <c r="D18" s="21" t="s">
        <v>18</v>
      </c>
      <c r="E18" s="95"/>
      <c r="F18" s="68">
        <v>1</v>
      </c>
      <c r="G18" s="77" t="s">
        <v>215</v>
      </c>
      <c r="H18" s="22" t="e">
        <f t="shared" si="0"/>
        <v>#VALUE!</v>
      </c>
      <c r="I18" s="60">
        <v>560</v>
      </c>
      <c r="J18" s="32">
        <f t="shared" si="1"/>
        <v>6720</v>
      </c>
      <c r="K18" s="22"/>
    </row>
    <row r="19" spans="1:12" ht="13.9" customHeight="1" x14ac:dyDescent="0.2">
      <c r="B19" s="15">
        <v>5</v>
      </c>
      <c r="C19" s="35" t="s">
        <v>22</v>
      </c>
      <c r="D19" s="21" t="s">
        <v>18</v>
      </c>
      <c r="E19" s="95"/>
      <c r="F19" s="68">
        <v>5</v>
      </c>
      <c r="G19" s="77" t="s">
        <v>215</v>
      </c>
      <c r="H19" s="22" t="e">
        <f t="shared" si="0"/>
        <v>#VALUE!</v>
      </c>
      <c r="I19" s="60">
        <v>171</v>
      </c>
      <c r="J19" s="32">
        <f t="shared" si="1"/>
        <v>10260</v>
      </c>
      <c r="K19" s="22"/>
    </row>
    <row r="20" spans="1:12" ht="13.9" customHeight="1" x14ac:dyDescent="0.2">
      <c r="B20" s="15">
        <v>6</v>
      </c>
      <c r="C20" s="35" t="s">
        <v>23</v>
      </c>
      <c r="D20" s="21" t="s">
        <v>18</v>
      </c>
      <c r="E20" s="95"/>
      <c r="F20" s="68">
        <v>5</v>
      </c>
      <c r="G20" s="77" t="s">
        <v>215</v>
      </c>
      <c r="H20" s="22" t="e">
        <f t="shared" si="0"/>
        <v>#VALUE!</v>
      </c>
      <c r="I20" s="60">
        <v>80</v>
      </c>
      <c r="J20" s="32">
        <f t="shared" si="1"/>
        <v>4800</v>
      </c>
      <c r="K20" s="22"/>
    </row>
    <row r="21" spans="1:12" ht="14.25" customHeight="1" x14ac:dyDescent="0.2">
      <c r="A21" s="2"/>
      <c r="B21" s="15">
        <v>7</v>
      </c>
      <c r="C21" s="35" t="s">
        <v>24</v>
      </c>
      <c r="D21" s="21" t="s">
        <v>18</v>
      </c>
      <c r="E21" s="95"/>
      <c r="F21" s="68">
        <v>5</v>
      </c>
      <c r="G21" s="77" t="s">
        <v>215</v>
      </c>
      <c r="H21" s="22" t="e">
        <f t="shared" si="0"/>
        <v>#VALUE!</v>
      </c>
      <c r="I21" s="60">
        <v>308</v>
      </c>
      <c r="J21" s="32">
        <f t="shared" si="1"/>
        <v>18480</v>
      </c>
      <c r="K21" s="23"/>
      <c r="L21" s="19"/>
    </row>
    <row r="22" spans="1:12" ht="13.9" customHeight="1" x14ac:dyDescent="0.2">
      <c r="B22" s="15">
        <v>8</v>
      </c>
      <c r="C22" s="35" t="s">
        <v>25</v>
      </c>
      <c r="D22" s="21" t="s">
        <v>18</v>
      </c>
      <c r="E22" s="95"/>
      <c r="F22" s="68">
        <v>5</v>
      </c>
      <c r="G22" s="77" t="s">
        <v>215</v>
      </c>
      <c r="H22" s="22" t="e">
        <f t="shared" si="0"/>
        <v>#VALUE!</v>
      </c>
      <c r="I22" s="60">
        <v>206</v>
      </c>
      <c r="J22" s="32">
        <f t="shared" si="1"/>
        <v>12360</v>
      </c>
      <c r="K22" s="22"/>
    </row>
    <row r="23" spans="1:12" ht="13.9" customHeight="1" x14ac:dyDescent="0.2">
      <c r="B23" s="15">
        <v>9</v>
      </c>
      <c r="C23" s="35" t="s">
        <v>26</v>
      </c>
      <c r="D23" s="21" t="s">
        <v>18</v>
      </c>
      <c r="E23" s="95"/>
      <c r="F23" s="68">
        <v>5</v>
      </c>
      <c r="G23" s="77" t="s">
        <v>215</v>
      </c>
      <c r="H23" s="22" t="e">
        <f t="shared" si="0"/>
        <v>#VALUE!</v>
      </c>
      <c r="I23" s="60">
        <v>95.4</v>
      </c>
      <c r="J23" s="32">
        <f t="shared" si="1"/>
        <v>5724</v>
      </c>
      <c r="K23" s="22"/>
    </row>
    <row r="24" spans="1:12" ht="13.9" customHeight="1" x14ac:dyDescent="0.2">
      <c r="B24" s="15">
        <v>10</v>
      </c>
      <c r="C24" s="35" t="s">
        <v>27</v>
      </c>
      <c r="D24" s="21" t="s">
        <v>18</v>
      </c>
      <c r="E24" s="95"/>
      <c r="F24" s="68">
        <v>5</v>
      </c>
      <c r="G24" s="77" t="s">
        <v>215</v>
      </c>
      <c r="H24" s="22" t="e">
        <f t="shared" si="0"/>
        <v>#VALUE!</v>
      </c>
      <c r="I24" s="60">
        <v>128</v>
      </c>
      <c r="J24" s="32">
        <f t="shared" si="1"/>
        <v>7680</v>
      </c>
      <c r="K24" s="22"/>
    </row>
    <row r="25" spans="1:12" x14ac:dyDescent="0.2">
      <c r="B25" s="15">
        <v>11</v>
      </c>
      <c r="C25" s="35" t="s">
        <v>28</v>
      </c>
      <c r="D25" s="21" t="s">
        <v>18</v>
      </c>
      <c r="E25" s="95"/>
      <c r="F25" s="68">
        <v>10</v>
      </c>
      <c r="G25" s="77" t="s">
        <v>215</v>
      </c>
      <c r="H25" s="22" t="e">
        <f t="shared" si="0"/>
        <v>#VALUE!</v>
      </c>
      <c r="I25" s="60">
        <v>110</v>
      </c>
      <c r="J25" s="32">
        <f t="shared" si="1"/>
        <v>13200</v>
      </c>
      <c r="K25" s="22"/>
    </row>
    <row r="26" spans="1:12" x14ac:dyDescent="0.2">
      <c r="B26" s="15">
        <v>12</v>
      </c>
      <c r="C26" s="35" t="s">
        <v>29</v>
      </c>
      <c r="D26" s="21" t="s">
        <v>18</v>
      </c>
      <c r="E26" s="95"/>
      <c r="F26" s="68">
        <v>10</v>
      </c>
      <c r="G26" s="77" t="s">
        <v>215</v>
      </c>
      <c r="H26" s="22" t="e">
        <f t="shared" si="0"/>
        <v>#VALUE!</v>
      </c>
      <c r="I26" s="60">
        <v>81</v>
      </c>
      <c r="J26" s="32">
        <f t="shared" si="1"/>
        <v>9720</v>
      </c>
      <c r="K26" s="22"/>
    </row>
    <row r="27" spans="1:12" x14ac:dyDescent="0.2">
      <c r="B27" s="15">
        <v>13</v>
      </c>
      <c r="C27" s="35" t="s">
        <v>30</v>
      </c>
      <c r="D27" s="21" t="s">
        <v>18</v>
      </c>
      <c r="E27" s="95"/>
      <c r="F27" s="68">
        <v>25</v>
      </c>
      <c r="G27" s="77" t="s">
        <v>215</v>
      </c>
      <c r="H27" s="22" t="e">
        <f t="shared" si="0"/>
        <v>#VALUE!</v>
      </c>
      <c r="I27" s="60">
        <v>515.23</v>
      </c>
      <c r="J27" s="32">
        <f t="shared" si="1"/>
        <v>154569</v>
      </c>
      <c r="K27" s="22"/>
    </row>
    <row r="28" spans="1:12" x14ac:dyDescent="0.2">
      <c r="B28" s="15">
        <v>14</v>
      </c>
      <c r="C28" s="35" t="s">
        <v>31</v>
      </c>
      <c r="D28" s="21" t="s">
        <v>18</v>
      </c>
      <c r="E28" s="95"/>
      <c r="F28" s="68">
        <v>25</v>
      </c>
      <c r="G28" s="77" t="s">
        <v>215</v>
      </c>
      <c r="H28" s="22" t="e">
        <f t="shared" si="0"/>
        <v>#VALUE!</v>
      </c>
      <c r="I28" s="60">
        <v>525.1</v>
      </c>
      <c r="J28" s="32">
        <f t="shared" si="1"/>
        <v>157530</v>
      </c>
      <c r="K28" s="22"/>
    </row>
    <row r="29" spans="1:12" x14ac:dyDescent="0.2">
      <c r="B29" s="15">
        <v>15</v>
      </c>
      <c r="C29" s="35" t="s">
        <v>32</v>
      </c>
      <c r="D29" s="21" t="s">
        <v>18</v>
      </c>
      <c r="E29" s="95"/>
      <c r="F29" s="68">
        <v>1</v>
      </c>
      <c r="G29" s="77" t="s">
        <v>215</v>
      </c>
      <c r="H29" s="22" t="e">
        <f t="shared" si="0"/>
        <v>#VALUE!</v>
      </c>
      <c r="I29" s="60">
        <v>924.16</v>
      </c>
      <c r="J29" s="32">
        <f t="shared" si="1"/>
        <v>11089.92</v>
      </c>
      <c r="K29" s="22"/>
    </row>
    <row r="30" spans="1:12" x14ac:dyDescent="0.2">
      <c r="B30" s="15">
        <v>16</v>
      </c>
      <c r="C30" s="35" t="s">
        <v>33</v>
      </c>
      <c r="D30" s="21" t="s">
        <v>18</v>
      </c>
      <c r="E30" s="95"/>
      <c r="F30" s="68">
        <v>1</v>
      </c>
      <c r="G30" s="77" t="s">
        <v>215</v>
      </c>
      <c r="H30" s="22" t="e">
        <f t="shared" si="0"/>
        <v>#VALUE!</v>
      </c>
      <c r="I30" s="60">
        <v>994.1</v>
      </c>
      <c r="J30" s="32">
        <f t="shared" si="1"/>
        <v>11929.2</v>
      </c>
      <c r="K30" s="22"/>
    </row>
    <row r="31" spans="1:12" x14ac:dyDescent="0.2">
      <c r="B31" s="15">
        <v>17</v>
      </c>
      <c r="C31" s="35" t="s">
        <v>34</v>
      </c>
      <c r="D31" s="21" t="s">
        <v>18</v>
      </c>
      <c r="E31" s="95"/>
      <c r="F31" s="68">
        <v>0.5</v>
      </c>
      <c r="G31" s="77" t="s">
        <v>215</v>
      </c>
      <c r="H31" s="22" t="e">
        <f t="shared" si="0"/>
        <v>#VALUE!</v>
      </c>
      <c r="I31" s="60">
        <v>2190</v>
      </c>
      <c r="J31" s="32">
        <f t="shared" si="1"/>
        <v>13140</v>
      </c>
      <c r="K31" s="22"/>
    </row>
    <row r="32" spans="1:12" x14ac:dyDescent="0.2">
      <c r="B32" s="15">
        <v>18</v>
      </c>
      <c r="C32" s="35" t="s">
        <v>35</v>
      </c>
      <c r="D32" s="21" t="s">
        <v>18</v>
      </c>
      <c r="E32" s="95"/>
      <c r="F32" s="68">
        <v>1</v>
      </c>
      <c r="G32" s="77" t="s">
        <v>215</v>
      </c>
      <c r="H32" s="22" t="e">
        <f t="shared" si="0"/>
        <v>#VALUE!</v>
      </c>
      <c r="I32" s="60">
        <v>556</v>
      </c>
      <c r="J32" s="32">
        <f t="shared" si="1"/>
        <v>6672</v>
      </c>
      <c r="K32" s="22"/>
    </row>
    <row r="33" spans="2:11" x14ac:dyDescent="0.2">
      <c r="B33" s="15">
        <v>19</v>
      </c>
      <c r="C33" s="35" t="s">
        <v>36</v>
      </c>
      <c r="D33" s="21" t="s">
        <v>18</v>
      </c>
      <c r="E33" s="95"/>
      <c r="F33" s="68">
        <v>2</v>
      </c>
      <c r="G33" s="77" t="s">
        <v>215</v>
      </c>
      <c r="H33" s="22" t="e">
        <f t="shared" si="0"/>
        <v>#VALUE!</v>
      </c>
      <c r="I33" s="60">
        <v>288</v>
      </c>
      <c r="J33" s="32">
        <f t="shared" si="1"/>
        <v>6912</v>
      </c>
      <c r="K33" s="22"/>
    </row>
    <row r="34" spans="2:11" x14ac:dyDescent="0.2">
      <c r="B34" s="15">
        <v>20</v>
      </c>
      <c r="C34" s="35" t="s">
        <v>37</v>
      </c>
      <c r="D34" s="21" t="s">
        <v>18</v>
      </c>
      <c r="E34" s="95"/>
      <c r="F34" s="68">
        <v>2</v>
      </c>
      <c r="G34" s="77" t="s">
        <v>215</v>
      </c>
      <c r="H34" s="22" t="e">
        <f t="shared" si="0"/>
        <v>#VALUE!</v>
      </c>
      <c r="I34" s="60">
        <v>207</v>
      </c>
      <c r="J34" s="32">
        <f t="shared" si="1"/>
        <v>4968</v>
      </c>
      <c r="K34" s="22"/>
    </row>
    <row r="35" spans="2:11" x14ac:dyDescent="0.2">
      <c r="B35" s="15">
        <v>21</v>
      </c>
      <c r="C35" s="35" t="s">
        <v>38</v>
      </c>
      <c r="D35" s="21" t="s">
        <v>18</v>
      </c>
      <c r="E35" s="95"/>
      <c r="F35" s="68">
        <v>5</v>
      </c>
      <c r="G35" s="77" t="s">
        <v>215</v>
      </c>
      <c r="H35" s="22" t="e">
        <f t="shared" si="0"/>
        <v>#VALUE!</v>
      </c>
      <c r="I35" s="60">
        <v>112</v>
      </c>
      <c r="J35" s="32">
        <f t="shared" si="1"/>
        <v>6720</v>
      </c>
      <c r="K35" s="22"/>
    </row>
    <row r="36" spans="2:11" x14ac:dyDescent="0.2">
      <c r="B36" s="15">
        <v>22</v>
      </c>
      <c r="C36" s="35" t="s">
        <v>39</v>
      </c>
      <c r="D36" s="21" t="s">
        <v>40</v>
      </c>
      <c r="E36" s="95"/>
      <c r="F36" s="68">
        <v>0.5</v>
      </c>
      <c r="G36" s="77" t="s">
        <v>215</v>
      </c>
      <c r="H36" s="22" t="e">
        <f t="shared" si="0"/>
        <v>#VALUE!</v>
      </c>
      <c r="I36" s="60">
        <v>431</v>
      </c>
      <c r="J36" s="32">
        <f t="shared" si="1"/>
        <v>2586</v>
      </c>
      <c r="K36" s="22"/>
    </row>
    <row r="37" spans="2:11" x14ac:dyDescent="0.2">
      <c r="B37" s="15">
        <v>23</v>
      </c>
      <c r="C37" s="35" t="s">
        <v>41</v>
      </c>
      <c r="D37" s="21" t="s">
        <v>18</v>
      </c>
      <c r="E37" s="95"/>
      <c r="F37" s="68">
        <v>1</v>
      </c>
      <c r="G37" s="77" t="s">
        <v>215</v>
      </c>
      <c r="H37" s="22" t="e">
        <f t="shared" si="0"/>
        <v>#VALUE!</v>
      </c>
      <c r="I37" s="60">
        <v>781</v>
      </c>
      <c r="J37" s="32">
        <f t="shared" si="1"/>
        <v>9372</v>
      </c>
      <c r="K37" s="22"/>
    </row>
    <row r="38" spans="2:11" ht="28.5" x14ac:dyDescent="0.2">
      <c r="B38" s="15">
        <v>24</v>
      </c>
      <c r="C38" s="35" t="s">
        <v>42</v>
      </c>
      <c r="D38" s="21" t="s">
        <v>18</v>
      </c>
      <c r="E38" s="95"/>
      <c r="F38" s="68">
        <v>1</v>
      </c>
      <c r="G38" s="77" t="s">
        <v>215</v>
      </c>
      <c r="H38" s="22" t="e">
        <f t="shared" si="0"/>
        <v>#VALUE!</v>
      </c>
      <c r="I38" s="60">
        <v>664</v>
      </c>
      <c r="J38" s="32">
        <f t="shared" si="1"/>
        <v>7968</v>
      </c>
      <c r="K38" s="22"/>
    </row>
    <row r="39" spans="2:11" x14ac:dyDescent="0.2">
      <c r="B39" s="15">
        <v>25</v>
      </c>
      <c r="C39" s="35" t="s">
        <v>43</v>
      </c>
      <c r="D39" s="21" t="s">
        <v>18</v>
      </c>
      <c r="E39" s="95"/>
      <c r="F39" s="68">
        <v>1</v>
      </c>
      <c r="G39" s="77" t="s">
        <v>215</v>
      </c>
      <c r="H39" s="22" t="e">
        <f t="shared" si="0"/>
        <v>#VALUE!</v>
      </c>
      <c r="I39" s="60">
        <v>664</v>
      </c>
      <c r="J39" s="32">
        <f t="shared" si="1"/>
        <v>7968</v>
      </c>
      <c r="K39" s="22"/>
    </row>
    <row r="40" spans="2:11" x14ac:dyDescent="0.2">
      <c r="B40" s="15">
        <v>26</v>
      </c>
      <c r="C40" s="35" t="s">
        <v>44</v>
      </c>
      <c r="D40" s="21" t="s">
        <v>40</v>
      </c>
      <c r="E40" s="95"/>
      <c r="F40" s="68">
        <v>5</v>
      </c>
      <c r="G40" s="77" t="s">
        <v>215</v>
      </c>
      <c r="H40" s="22" t="e">
        <f t="shared" si="0"/>
        <v>#VALUE!</v>
      </c>
      <c r="I40" s="60">
        <v>46</v>
      </c>
      <c r="J40" s="32">
        <f t="shared" si="1"/>
        <v>2760</v>
      </c>
      <c r="K40" s="22"/>
    </row>
    <row r="41" spans="2:11" x14ac:dyDescent="0.2">
      <c r="B41" s="15">
        <v>27</v>
      </c>
      <c r="C41" s="35" t="s">
        <v>45</v>
      </c>
      <c r="D41" s="21" t="s">
        <v>40</v>
      </c>
      <c r="E41" s="95"/>
      <c r="F41" s="68">
        <v>5</v>
      </c>
      <c r="G41" s="77" t="s">
        <v>215</v>
      </c>
      <c r="H41" s="22" t="e">
        <f t="shared" si="0"/>
        <v>#VALUE!</v>
      </c>
      <c r="I41" s="60">
        <v>60</v>
      </c>
      <c r="J41" s="32">
        <f t="shared" si="1"/>
        <v>3600</v>
      </c>
      <c r="K41" s="22"/>
    </row>
    <row r="42" spans="2:11" x14ac:dyDescent="0.2">
      <c r="B42" s="15">
        <v>28</v>
      </c>
      <c r="C42" s="35" t="s">
        <v>46</v>
      </c>
      <c r="D42" s="21" t="s">
        <v>40</v>
      </c>
      <c r="E42" s="95"/>
      <c r="F42" s="68">
        <v>5</v>
      </c>
      <c r="G42" s="77" t="s">
        <v>215</v>
      </c>
      <c r="H42" s="22" t="e">
        <f t="shared" si="0"/>
        <v>#VALUE!</v>
      </c>
      <c r="I42" s="60">
        <v>90</v>
      </c>
      <c r="J42" s="32">
        <f t="shared" si="1"/>
        <v>5400</v>
      </c>
      <c r="K42" s="22"/>
    </row>
    <row r="43" spans="2:11" x14ac:dyDescent="0.2">
      <c r="B43" s="15">
        <v>29</v>
      </c>
      <c r="C43" s="35" t="s">
        <v>47</v>
      </c>
      <c r="D43" s="21" t="s">
        <v>40</v>
      </c>
      <c r="E43" s="95"/>
      <c r="F43" s="68">
        <v>1</v>
      </c>
      <c r="G43" s="77" t="s">
        <v>215</v>
      </c>
      <c r="H43" s="22" t="e">
        <f t="shared" si="0"/>
        <v>#VALUE!</v>
      </c>
      <c r="I43" s="60">
        <v>64</v>
      </c>
      <c r="J43" s="32">
        <f t="shared" si="1"/>
        <v>768</v>
      </c>
      <c r="K43" s="22"/>
    </row>
    <row r="44" spans="2:11" x14ac:dyDescent="0.2">
      <c r="B44" s="15">
        <v>30</v>
      </c>
      <c r="C44" s="35" t="s">
        <v>48</v>
      </c>
      <c r="D44" s="21" t="s">
        <v>18</v>
      </c>
      <c r="E44" s="95"/>
      <c r="F44" s="68">
        <v>1</v>
      </c>
      <c r="G44" s="77" t="s">
        <v>215</v>
      </c>
      <c r="H44" s="22" t="e">
        <f t="shared" si="0"/>
        <v>#VALUE!</v>
      </c>
      <c r="I44" s="60">
        <v>898</v>
      </c>
      <c r="J44" s="32">
        <f t="shared" si="1"/>
        <v>10776</v>
      </c>
      <c r="K44" s="22"/>
    </row>
    <row r="45" spans="2:11" x14ac:dyDescent="0.2">
      <c r="B45" s="15">
        <v>31</v>
      </c>
      <c r="C45" s="35" t="s">
        <v>49</v>
      </c>
      <c r="D45" s="21" t="s">
        <v>18</v>
      </c>
      <c r="E45" s="95"/>
      <c r="F45" s="68">
        <v>1</v>
      </c>
      <c r="G45" s="77" t="s">
        <v>215</v>
      </c>
      <c r="H45" s="22" t="e">
        <f t="shared" si="0"/>
        <v>#VALUE!</v>
      </c>
      <c r="I45" s="60">
        <v>1330</v>
      </c>
      <c r="J45" s="32">
        <f t="shared" si="1"/>
        <v>15960</v>
      </c>
      <c r="K45" s="22"/>
    </row>
    <row r="46" spans="2:11" x14ac:dyDescent="0.2">
      <c r="B46" s="15">
        <v>32</v>
      </c>
      <c r="C46" s="35" t="s">
        <v>50</v>
      </c>
      <c r="D46" s="21" t="s">
        <v>18</v>
      </c>
      <c r="E46" s="95"/>
      <c r="F46" s="68">
        <v>10</v>
      </c>
      <c r="G46" s="77" t="s">
        <v>215</v>
      </c>
      <c r="H46" s="22" t="e">
        <f t="shared" si="0"/>
        <v>#VALUE!</v>
      </c>
      <c r="I46" s="60">
        <v>49</v>
      </c>
      <c r="J46" s="32">
        <f t="shared" si="1"/>
        <v>5880</v>
      </c>
      <c r="K46" s="22"/>
    </row>
    <row r="47" spans="2:11" x14ac:dyDescent="0.2">
      <c r="B47" s="15">
        <v>33</v>
      </c>
      <c r="C47" s="35" t="s">
        <v>51</v>
      </c>
      <c r="D47" s="21" t="s">
        <v>18</v>
      </c>
      <c r="E47" s="95"/>
      <c r="F47" s="68">
        <v>10</v>
      </c>
      <c r="G47" s="77" t="s">
        <v>215</v>
      </c>
      <c r="H47" s="22" t="e">
        <f t="shared" si="0"/>
        <v>#VALUE!</v>
      </c>
      <c r="I47" s="60">
        <v>40</v>
      </c>
      <c r="J47" s="32">
        <f t="shared" si="1"/>
        <v>4800</v>
      </c>
      <c r="K47" s="22"/>
    </row>
    <row r="48" spans="2:11" x14ac:dyDescent="0.2">
      <c r="B48" s="15">
        <v>34</v>
      </c>
      <c r="C48" s="35" t="s">
        <v>52</v>
      </c>
      <c r="D48" s="21" t="s">
        <v>18</v>
      </c>
      <c r="E48" s="95"/>
      <c r="F48" s="68">
        <v>10</v>
      </c>
      <c r="G48" s="77" t="s">
        <v>215</v>
      </c>
      <c r="H48" s="22" t="e">
        <f t="shared" si="0"/>
        <v>#VALUE!</v>
      </c>
      <c r="I48" s="60">
        <v>222</v>
      </c>
      <c r="J48" s="32">
        <f t="shared" si="1"/>
        <v>26640</v>
      </c>
      <c r="K48" s="22"/>
    </row>
    <row r="49" spans="2:11" x14ac:dyDescent="0.2">
      <c r="B49" s="15">
        <v>35</v>
      </c>
      <c r="C49" s="35" t="s">
        <v>53</v>
      </c>
      <c r="D49" s="21" t="s">
        <v>18</v>
      </c>
      <c r="E49" s="95"/>
      <c r="F49" s="68">
        <v>3</v>
      </c>
      <c r="G49" s="77" t="s">
        <v>215</v>
      </c>
      <c r="H49" s="22" t="e">
        <f t="shared" si="0"/>
        <v>#VALUE!</v>
      </c>
      <c r="I49" s="60">
        <v>129</v>
      </c>
      <c r="J49" s="32">
        <f t="shared" si="1"/>
        <v>4644</v>
      </c>
      <c r="K49" s="22"/>
    </row>
    <row r="50" spans="2:11" x14ac:dyDescent="0.2">
      <c r="B50" s="15">
        <v>36</v>
      </c>
      <c r="C50" s="35" t="s">
        <v>54</v>
      </c>
      <c r="D50" s="21" t="s">
        <v>18</v>
      </c>
      <c r="E50" s="95"/>
      <c r="F50" s="68">
        <v>3</v>
      </c>
      <c r="G50" s="77" t="s">
        <v>215</v>
      </c>
      <c r="H50" s="22" t="e">
        <f t="shared" si="0"/>
        <v>#VALUE!</v>
      </c>
      <c r="I50" s="60">
        <v>81</v>
      </c>
      <c r="J50" s="32">
        <f t="shared" si="1"/>
        <v>2916</v>
      </c>
      <c r="K50" s="22"/>
    </row>
    <row r="51" spans="2:11" x14ac:dyDescent="0.2">
      <c r="B51" s="15">
        <v>37</v>
      </c>
      <c r="C51" s="35" t="s">
        <v>55</v>
      </c>
      <c r="D51" s="21" t="s">
        <v>18</v>
      </c>
      <c r="E51" s="95"/>
      <c r="F51" s="68">
        <v>3</v>
      </c>
      <c r="G51" s="77" t="s">
        <v>215</v>
      </c>
      <c r="H51" s="22" t="e">
        <f t="shared" si="0"/>
        <v>#VALUE!</v>
      </c>
      <c r="I51" s="60">
        <v>167</v>
      </c>
      <c r="J51" s="32">
        <f t="shared" si="1"/>
        <v>6012</v>
      </c>
      <c r="K51" s="22"/>
    </row>
    <row r="52" spans="2:11" x14ac:dyDescent="0.2">
      <c r="B52" s="15">
        <v>38</v>
      </c>
      <c r="C52" s="35" t="s">
        <v>56</v>
      </c>
      <c r="D52" s="21" t="s">
        <v>18</v>
      </c>
      <c r="E52" s="95"/>
      <c r="F52" s="68">
        <v>5</v>
      </c>
      <c r="G52" s="77" t="s">
        <v>215</v>
      </c>
      <c r="H52" s="22" t="e">
        <f t="shared" si="0"/>
        <v>#VALUE!</v>
      </c>
      <c r="I52" s="60">
        <v>137</v>
      </c>
      <c r="J52" s="32">
        <f t="shared" si="1"/>
        <v>8220</v>
      </c>
      <c r="K52" s="22"/>
    </row>
    <row r="53" spans="2:11" x14ac:dyDescent="0.2">
      <c r="B53" s="15">
        <v>39</v>
      </c>
      <c r="C53" s="35" t="s">
        <v>57</v>
      </c>
      <c r="D53" s="21" t="s">
        <v>18</v>
      </c>
      <c r="E53" s="95"/>
      <c r="F53" s="68">
        <v>5</v>
      </c>
      <c r="G53" s="77" t="s">
        <v>215</v>
      </c>
      <c r="H53" s="22" t="e">
        <f t="shared" si="0"/>
        <v>#VALUE!</v>
      </c>
      <c r="I53" s="60">
        <v>53.2</v>
      </c>
      <c r="J53" s="32">
        <f t="shared" si="1"/>
        <v>3192</v>
      </c>
      <c r="K53" s="22"/>
    </row>
    <row r="54" spans="2:11" x14ac:dyDescent="0.2">
      <c r="B54" s="15">
        <v>40</v>
      </c>
      <c r="C54" s="35" t="s">
        <v>58</v>
      </c>
      <c r="D54" s="21" t="s">
        <v>18</v>
      </c>
      <c r="E54" s="95"/>
      <c r="F54" s="68">
        <v>5</v>
      </c>
      <c r="G54" s="77" t="s">
        <v>215</v>
      </c>
      <c r="H54" s="22" t="e">
        <f t="shared" si="0"/>
        <v>#VALUE!</v>
      </c>
      <c r="I54" s="60">
        <v>56.6</v>
      </c>
      <c r="J54" s="32">
        <f t="shared" si="1"/>
        <v>3396</v>
      </c>
      <c r="K54" s="22"/>
    </row>
    <row r="55" spans="2:11" x14ac:dyDescent="0.2">
      <c r="B55" s="15">
        <v>41</v>
      </c>
      <c r="C55" s="35" t="s">
        <v>59</v>
      </c>
      <c r="D55" s="21" t="s">
        <v>40</v>
      </c>
      <c r="E55" s="95"/>
      <c r="F55" s="68">
        <v>1</v>
      </c>
      <c r="G55" s="77" t="s">
        <v>215</v>
      </c>
      <c r="H55" s="22" t="e">
        <f t="shared" si="0"/>
        <v>#VALUE!</v>
      </c>
      <c r="I55" s="60">
        <v>96</v>
      </c>
      <c r="J55" s="32">
        <f t="shared" si="1"/>
        <v>1152</v>
      </c>
      <c r="K55" s="22"/>
    </row>
    <row r="56" spans="2:11" x14ac:dyDescent="0.2">
      <c r="B56" s="15">
        <v>42</v>
      </c>
      <c r="C56" s="35" t="s">
        <v>60</v>
      </c>
      <c r="D56" s="21" t="s">
        <v>18</v>
      </c>
      <c r="E56" s="95"/>
      <c r="F56" s="68">
        <v>1</v>
      </c>
      <c r="G56" s="77" t="s">
        <v>215</v>
      </c>
      <c r="H56" s="22" t="e">
        <f t="shared" si="0"/>
        <v>#VALUE!</v>
      </c>
      <c r="I56" s="60">
        <v>190</v>
      </c>
      <c r="J56" s="32">
        <f t="shared" si="1"/>
        <v>2280</v>
      </c>
      <c r="K56" s="22"/>
    </row>
    <row r="57" spans="2:11" x14ac:dyDescent="0.2">
      <c r="B57" s="15">
        <v>43</v>
      </c>
      <c r="C57" s="35" t="s">
        <v>61</v>
      </c>
      <c r="D57" s="21" t="s">
        <v>40</v>
      </c>
      <c r="E57" s="95"/>
      <c r="F57" s="68">
        <v>3</v>
      </c>
      <c r="G57" s="77" t="s">
        <v>215</v>
      </c>
      <c r="H57" s="22" t="e">
        <f t="shared" si="0"/>
        <v>#VALUE!</v>
      </c>
      <c r="I57" s="60">
        <v>40</v>
      </c>
      <c r="J57" s="32">
        <f t="shared" si="1"/>
        <v>1440</v>
      </c>
      <c r="K57" s="22"/>
    </row>
    <row r="58" spans="2:11" x14ac:dyDescent="0.2">
      <c r="B58" s="15">
        <v>44</v>
      </c>
      <c r="C58" s="35" t="s">
        <v>62</v>
      </c>
      <c r="D58" s="21" t="s">
        <v>40</v>
      </c>
      <c r="E58" s="95"/>
      <c r="F58" s="68">
        <v>3</v>
      </c>
      <c r="G58" s="77" t="s">
        <v>215</v>
      </c>
      <c r="H58" s="22" t="e">
        <f t="shared" si="0"/>
        <v>#VALUE!</v>
      </c>
      <c r="I58" s="60">
        <v>257</v>
      </c>
      <c r="J58" s="32">
        <f t="shared" si="1"/>
        <v>9252</v>
      </c>
      <c r="K58" s="22"/>
    </row>
    <row r="59" spans="2:11" x14ac:dyDescent="0.2">
      <c r="B59" s="15">
        <v>45</v>
      </c>
      <c r="C59" s="35" t="s">
        <v>63</v>
      </c>
      <c r="D59" s="21" t="s">
        <v>40</v>
      </c>
      <c r="E59" s="95"/>
      <c r="F59" s="68">
        <v>1</v>
      </c>
      <c r="G59" s="77" t="s">
        <v>215</v>
      </c>
      <c r="H59" s="22" t="e">
        <f t="shared" si="0"/>
        <v>#VALUE!</v>
      </c>
      <c r="I59" s="60">
        <v>356</v>
      </c>
      <c r="J59" s="32">
        <f t="shared" si="1"/>
        <v>4272</v>
      </c>
      <c r="K59" s="22"/>
    </row>
    <row r="60" spans="2:11" x14ac:dyDescent="0.2">
      <c r="B60" s="15">
        <v>46</v>
      </c>
      <c r="C60" s="35" t="s">
        <v>64</v>
      </c>
      <c r="D60" s="21" t="s">
        <v>40</v>
      </c>
      <c r="E60" s="95"/>
      <c r="F60" s="68">
        <v>0.5</v>
      </c>
      <c r="G60" s="77" t="s">
        <v>215</v>
      </c>
      <c r="H60" s="22" t="e">
        <f t="shared" si="0"/>
        <v>#VALUE!</v>
      </c>
      <c r="I60" s="60">
        <v>2477</v>
      </c>
      <c r="J60" s="32">
        <f t="shared" si="1"/>
        <v>14862</v>
      </c>
      <c r="K60" s="22"/>
    </row>
    <row r="61" spans="2:11" x14ac:dyDescent="0.2">
      <c r="B61" s="15">
        <v>47</v>
      </c>
      <c r="C61" s="35" t="s">
        <v>65</v>
      </c>
      <c r="D61" s="21" t="s">
        <v>40</v>
      </c>
      <c r="E61" s="95"/>
      <c r="F61" s="68">
        <v>0.5</v>
      </c>
      <c r="G61" s="77" t="s">
        <v>215</v>
      </c>
      <c r="H61" s="22" t="e">
        <f t="shared" si="0"/>
        <v>#VALUE!</v>
      </c>
      <c r="I61" s="60">
        <v>3464</v>
      </c>
      <c r="J61" s="32">
        <f t="shared" si="1"/>
        <v>20784</v>
      </c>
      <c r="K61" s="22"/>
    </row>
    <row r="62" spans="2:11" x14ac:dyDescent="0.2">
      <c r="B62" s="15">
        <v>48</v>
      </c>
      <c r="C62" s="35" t="s">
        <v>66</v>
      </c>
      <c r="D62" s="21" t="s">
        <v>18</v>
      </c>
      <c r="E62" s="95"/>
      <c r="F62" s="68">
        <v>1</v>
      </c>
      <c r="G62" s="77" t="s">
        <v>215</v>
      </c>
      <c r="H62" s="22" t="e">
        <f t="shared" si="0"/>
        <v>#VALUE!</v>
      </c>
      <c r="I62" s="60">
        <v>227</v>
      </c>
      <c r="J62" s="32">
        <f t="shared" si="1"/>
        <v>2724</v>
      </c>
      <c r="K62" s="22"/>
    </row>
    <row r="63" spans="2:11" x14ac:dyDescent="0.2">
      <c r="B63" s="15">
        <v>49</v>
      </c>
      <c r="C63" s="35" t="s">
        <v>67</v>
      </c>
      <c r="D63" s="21" t="s">
        <v>18</v>
      </c>
      <c r="E63" s="95"/>
      <c r="F63" s="68">
        <v>5</v>
      </c>
      <c r="G63" s="77" t="s">
        <v>215</v>
      </c>
      <c r="H63" s="22" t="e">
        <f t="shared" si="0"/>
        <v>#VALUE!</v>
      </c>
      <c r="I63" s="60">
        <v>80</v>
      </c>
      <c r="J63" s="32">
        <f t="shared" si="1"/>
        <v>4800</v>
      </c>
      <c r="K63" s="22"/>
    </row>
    <row r="64" spans="2:11" x14ac:dyDescent="0.2">
      <c r="B64" s="15">
        <v>50</v>
      </c>
      <c r="C64" s="35" t="s">
        <v>68</v>
      </c>
      <c r="D64" s="21" t="s">
        <v>18</v>
      </c>
      <c r="E64" s="95"/>
      <c r="F64" s="68">
        <v>5</v>
      </c>
      <c r="G64" s="77" t="s">
        <v>215</v>
      </c>
      <c r="H64" s="22" t="e">
        <f t="shared" si="0"/>
        <v>#VALUE!</v>
      </c>
      <c r="I64" s="60">
        <v>105</v>
      </c>
      <c r="J64" s="32">
        <f t="shared" si="1"/>
        <v>6300</v>
      </c>
      <c r="K64" s="22"/>
    </row>
    <row r="65" spans="2:11" x14ac:dyDescent="0.2">
      <c r="B65" s="15">
        <v>51</v>
      </c>
      <c r="C65" s="35" t="s">
        <v>69</v>
      </c>
      <c r="D65" s="21" t="s">
        <v>18</v>
      </c>
      <c r="E65" s="95"/>
      <c r="F65" s="68">
        <v>5</v>
      </c>
      <c r="G65" s="77" t="s">
        <v>215</v>
      </c>
      <c r="H65" s="22" t="e">
        <f t="shared" si="0"/>
        <v>#VALUE!</v>
      </c>
      <c r="I65" s="60">
        <v>201</v>
      </c>
      <c r="J65" s="32">
        <f t="shared" si="1"/>
        <v>12060</v>
      </c>
      <c r="K65" s="22"/>
    </row>
    <row r="66" spans="2:11" x14ac:dyDescent="0.2">
      <c r="B66" s="15">
        <v>52</v>
      </c>
      <c r="C66" s="35" t="s">
        <v>70</v>
      </c>
      <c r="D66" s="21" t="s">
        <v>18</v>
      </c>
      <c r="E66" s="95"/>
      <c r="F66" s="68">
        <v>2</v>
      </c>
      <c r="G66" s="77" t="s">
        <v>215</v>
      </c>
      <c r="H66" s="22" t="e">
        <f t="shared" si="0"/>
        <v>#VALUE!</v>
      </c>
      <c r="I66" s="60">
        <v>71.400000000000006</v>
      </c>
      <c r="J66" s="32">
        <f t="shared" si="1"/>
        <v>1713.6000000000001</v>
      </c>
      <c r="K66" s="22"/>
    </row>
    <row r="67" spans="2:11" x14ac:dyDescent="0.2">
      <c r="B67" s="15">
        <v>53</v>
      </c>
      <c r="C67" s="35" t="s">
        <v>71</v>
      </c>
      <c r="D67" s="21" t="s">
        <v>18</v>
      </c>
      <c r="E67" s="95"/>
      <c r="F67" s="68">
        <v>1</v>
      </c>
      <c r="G67" s="77" t="s">
        <v>215</v>
      </c>
      <c r="H67" s="22" t="e">
        <f t="shared" si="0"/>
        <v>#VALUE!</v>
      </c>
      <c r="I67" s="60">
        <v>64.2</v>
      </c>
      <c r="J67" s="32">
        <f t="shared" si="1"/>
        <v>770.40000000000009</v>
      </c>
      <c r="K67" s="22"/>
    </row>
    <row r="68" spans="2:11" x14ac:dyDescent="0.2">
      <c r="B68" s="15">
        <v>54</v>
      </c>
      <c r="C68" s="35" t="s">
        <v>72</v>
      </c>
      <c r="D68" s="21" t="s">
        <v>18</v>
      </c>
      <c r="E68" s="95"/>
      <c r="F68" s="68">
        <v>5</v>
      </c>
      <c r="G68" s="77" t="s">
        <v>215</v>
      </c>
      <c r="H68" s="22" t="e">
        <f t="shared" si="0"/>
        <v>#VALUE!</v>
      </c>
      <c r="I68" s="60">
        <v>35.200000000000003</v>
      </c>
      <c r="J68" s="32">
        <f t="shared" si="1"/>
        <v>2112</v>
      </c>
      <c r="K68" s="22"/>
    </row>
    <row r="69" spans="2:11" x14ac:dyDescent="0.2">
      <c r="B69" s="15">
        <v>55</v>
      </c>
      <c r="C69" s="35" t="s">
        <v>73</v>
      </c>
      <c r="D69" s="21" t="s">
        <v>18</v>
      </c>
      <c r="E69" s="95"/>
      <c r="F69" s="68">
        <v>5</v>
      </c>
      <c r="G69" s="77" t="s">
        <v>215</v>
      </c>
      <c r="H69" s="22" t="e">
        <f t="shared" si="0"/>
        <v>#VALUE!</v>
      </c>
      <c r="I69" s="60">
        <v>39.200000000000003</v>
      </c>
      <c r="J69" s="32">
        <f t="shared" si="1"/>
        <v>2352</v>
      </c>
      <c r="K69" s="22"/>
    </row>
    <row r="70" spans="2:11" x14ac:dyDescent="0.2">
      <c r="B70" s="15">
        <v>56</v>
      </c>
      <c r="C70" s="35" t="s">
        <v>74</v>
      </c>
      <c r="D70" s="21" t="s">
        <v>40</v>
      </c>
      <c r="E70" s="95"/>
      <c r="F70" s="68">
        <v>0.5</v>
      </c>
      <c r="G70" s="77" t="s">
        <v>215</v>
      </c>
      <c r="H70" s="22" t="e">
        <f t="shared" si="0"/>
        <v>#VALUE!</v>
      </c>
      <c r="I70" s="60">
        <v>414</v>
      </c>
      <c r="J70" s="32">
        <f t="shared" si="1"/>
        <v>2484</v>
      </c>
      <c r="K70" s="22"/>
    </row>
    <row r="71" spans="2:11" x14ac:dyDescent="0.2">
      <c r="B71" s="15">
        <v>57</v>
      </c>
      <c r="C71" s="35" t="s">
        <v>75</v>
      </c>
      <c r="D71" s="21" t="s">
        <v>18</v>
      </c>
      <c r="E71" s="95"/>
      <c r="F71" s="68">
        <v>5</v>
      </c>
      <c r="G71" s="77" t="s">
        <v>215</v>
      </c>
      <c r="H71" s="22" t="e">
        <f t="shared" si="0"/>
        <v>#VALUE!</v>
      </c>
      <c r="I71" s="60">
        <v>36.200000000000003</v>
      </c>
      <c r="J71" s="32">
        <f t="shared" si="1"/>
        <v>2172</v>
      </c>
      <c r="K71" s="22"/>
    </row>
    <row r="72" spans="2:11" x14ac:dyDescent="0.2">
      <c r="B72" s="15">
        <v>58</v>
      </c>
      <c r="C72" s="35" t="s">
        <v>76</v>
      </c>
      <c r="D72" s="21" t="s">
        <v>18</v>
      </c>
      <c r="E72" s="95"/>
      <c r="F72" s="68">
        <v>5</v>
      </c>
      <c r="G72" s="77" t="s">
        <v>215</v>
      </c>
      <c r="H72" s="22" t="e">
        <f t="shared" si="0"/>
        <v>#VALUE!</v>
      </c>
      <c r="I72" s="60">
        <v>26.9</v>
      </c>
      <c r="J72" s="32">
        <f t="shared" si="1"/>
        <v>1614</v>
      </c>
      <c r="K72" s="22"/>
    </row>
    <row r="73" spans="2:11" x14ac:dyDescent="0.2">
      <c r="B73" s="15">
        <v>59</v>
      </c>
      <c r="C73" s="35" t="s">
        <v>77</v>
      </c>
      <c r="D73" s="21" t="s">
        <v>18</v>
      </c>
      <c r="E73" s="95"/>
      <c r="F73" s="68">
        <v>2</v>
      </c>
      <c r="G73" s="77" t="s">
        <v>215</v>
      </c>
      <c r="H73" s="22" t="e">
        <f t="shared" si="0"/>
        <v>#VALUE!</v>
      </c>
      <c r="I73" s="60">
        <v>206</v>
      </c>
      <c r="J73" s="32">
        <f t="shared" si="1"/>
        <v>4944</v>
      </c>
      <c r="K73" s="22"/>
    </row>
    <row r="74" spans="2:11" x14ac:dyDescent="0.2">
      <c r="B74" s="15">
        <v>60</v>
      </c>
      <c r="C74" s="35" t="s">
        <v>78</v>
      </c>
      <c r="D74" s="21" t="s">
        <v>18</v>
      </c>
      <c r="E74" s="95"/>
      <c r="F74" s="68">
        <v>2</v>
      </c>
      <c r="G74" s="77" t="s">
        <v>215</v>
      </c>
      <c r="H74" s="22" t="e">
        <f t="shared" si="0"/>
        <v>#VALUE!</v>
      </c>
      <c r="I74" s="60">
        <v>263</v>
      </c>
      <c r="J74" s="32">
        <f t="shared" si="1"/>
        <v>6312</v>
      </c>
      <c r="K74" s="22"/>
    </row>
    <row r="75" spans="2:11" x14ac:dyDescent="0.2">
      <c r="B75" s="15">
        <v>61</v>
      </c>
      <c r="C75" s="35" t="s">
        <v>79</v>
      </c>
      <c r="D75" s="21" t="s">
        <v>18</v>
      </c>
      <c r="E75" s="95"/>
      <c r="F75" s="68">
        <v>1</v>
      </c>
      <c r="G75" s="77" t="s">
        <v>215</v>
      </c>
      <c r="H75" s="22" t="e">
        <f t="shared" si="0"/>
        <v>#VALUE!</v>
      </c>
      <c r="I75" s="60">
        <v>340</v>
      </c>
      <c r="J75" s="32">
        <f t="shared" si="1"/>
        <v>4080</v>
      </c>
      <c r="K75" s="22"/>
    </row>
    <row r="76" spans="2:11" x14ac:dyDescent="0.2">
      <c r="B76" s="15">
        <v>62</v>
      </c>
      <c r="C76" s="35" t="s">
        <v>80</v>
      </c>
      <c r="D76" s="21" t="s">
        <v>81</v>
      </c>
      <c r="E76" s="95"/>
      <c r="F76" s="68">
        <v>5</v>
      </c>
      <c r="G76" s="77" t="s">
        <v>215</v>
      </c>
      <c r="H76" s="22" t="e">
        <f t="shared" si="0"/>
        <v>#VALUE!</v>
      </c>
      <c r="I76" s="60">
        <v>109</v>
      </c>
      <c r="J76" s="32">
        <f t="shared" si="1"/>
        <v>6540</v>
      </c>
      <c r="K76" s="22"/>
    </row>
    <row r="77" spans="2:11" x14ac:dyDescent="0.2">
      <c r="B77" s="15">
        <v>63</v>
      </c>
      <c r="C77" s="35" t="s">
        <v>82</v>
      </c>
      <c r="D77" s="21" t="s">
        <v>81</v>
      </c>
      <c r="E77" s="95"/>
      <c r="F77" s="68">
        <v>5</v>
      </c>
      <c r="G77" s="77" t="s">
        <v>215</v>
      </c>
      <c r="H77" s="22" t="e">
        <f t="shared" si="0"/>
        <v>#VALUE!</v>
      </c>
      <c r="I77" s="60">
        <v>187</v>
      </c>
      <c r="J77" s="32">
        <f t="shared" si="1"/>
        <v>11220</v>
      </c>
      <c r="K77" s="22"/>
    </row>
    <row r="78" spans="2:11" x14ac:dyDescent="0.2">
      <c r="B78" s="15">
        <v>64</v>
      </c>
      <c r="C78" s="35" t="s">
        <v>83</v>
      </c>
      <c r="D78" s="21" t="s">
        <v>81</v>
      </c>
      <c r="E78" s="95"/>
      <c r="F78" s="68">
        <v>5</v>
      </c>
      <c r="G78" s="77" t="s">
        <v>215</v>
      </c>
      <c r="H78" s="22" t="e">
        <f t="shared" si="0"/>
        <v>#VALUE!</v>
      </c>
      <c r="I78" s="60">
        <v>260</v>
      </c>
      <c r="J78" s="32">
        <f t="shared" si="1"/>
        <v>15600</v>
      </c>
      <c r="K78" s="22"/>
    </row>
    <row r="79" spans="2:11" x14ac:dyDescent="0.2">
      <c r="B79" s="15">
        <v>65</v>
      </c>
      <c r="C79" s="35" t="s">
        <v>84</v>
      </c>
      <c r="D79" s="21" t="s">
        <v>81</v>
      </c>
      <c r="E79" s="95"/>
      <c r="F79" s="68">
        <v>5</v>
      </c>
      <c r="G79" s="77" t="s">
        <v>215</v>
      </c>
      <c r="H79" s="22" t="e">
        <f t="shared" si="0"/>
        <v>#VALUE!</v>
      </c>
      <c r="I79" s="60">
        <v>576</v>
      </c>
      <c r="J79" s="32">
        <f t="shared" si="1"/>
        <v>34560</v>
      </c>
      <c r="K79" s="22"/>
    </row>
    <row r="80" spans="2:11" x14ac:dyDescent="0.2">
      <c r="B80" s="15">
        <v>66</v>
      </c>
      <c r="C80" s="35" t="s">
        <v>85</v>
      </c>
      <c r="D80" s="21" t="s">
        <v>81</v>
      </c>
      <c r="E80" s="95"/>
      <c r="F80" s="68">
        <v>5</v>
      </c>
      <c r="G80" s="77" t="s">
        <v>215</v>
      </c>
      <c r="H80" s="22" t="e">
        <f t="shared" ref="H80:H136" si="2">F80*G80*12</f>
        <v>#VALUE!</v>
      </c>
      <c r="I80" s="60">
        <v>314</v>
      </c>
      <c r="J80" s="32">
        <f t="shared" ref="J80:J136" si="3">I80*F80*12</f>
        <v>18840</v>
      </c>
      <c r="K80" s="22"/>
    </row>
    <row r="81" spans="2:11" x14ac:dyDescent="0.2">
      <c r="B81" s="15">
        <v>67</v>
      </c>
      <c r="C81" s="35" t="s">
        <v>86</v>
      </c>
      <c r="D81" s="21" t="s">
        <v>18</v>
      </c>
      <c r="E81" s="95"/>
      <c r="F81" s="68">
        <v>5</v>
      </c>
      <c r="G81" s="77" t="s">
        <v>215</v>
      </c>
      <c r="H81" s="22" t="e">
        <f t="shared" si="2"/>
        <v>#VALUE!</v>
      </c>
      <c r="I81" s="60">
        <v>67</v>
      </c>
      <c r="J81" s="32">
        <f t="shared" si="3"/>
        <v>4020</v>
      </c>
      <c r="K81" s="22"/>
    </row>
    <row r="82" spans="2:11" x14ac:dyDescent="0.2">
      <c r="B82" s="15">
        <v>68</v>
      </c>
      <c r="C82" s="35" t="s">
        <v>87</v>
      </c>
      <c r="D82" s="21" t="s">
        <v>18</v>
      </c>
      <c r="E82" s="95"/>
      <c r="F82" s="68">
        <v>5</v>
      </c>
      <c r="G82" s="77" t="s">
        <v>215</v>
      </c>
      <c r="H82" s="22" t="e">
        <f t="shared" si="2"/>
        <v>#VALUE!</v>
      </c>
      <c r="I82" s="60">
        <v>38</v>
      </c>
      <c r="J82" s="32">
        <f t="shared" si="3"/>
        <v>2280</v>
      </c>
      <c r="K82" s="22"/>
    </row>
    <row r="83" spans="2:11" ht="13.5" customHeight="1" x14ac:dyDescent="0.2">
      <c r="B83" s="15">
        <v>69</v>
      </c>
      <c r="C83" s="35" t="s">
        <v>88</v>
      </c>
      <c r="D83" s="21" t="s">
        <v>18</v>
      </c>
      <c r="E83" s="95"/>
      <c r="F83" s="68">
        <v>5</v>
      </c>
      <c r="G83" s="77" t="s">
        <v>215</v>
      </c>
      <c r="H83" s="22" t="e">
        <f t="shared" si="2"/>
        <v>#VALUE!</v>
      </c>
      <c r="I83" s="60">
        <v>227</v>
      </c>
      <c r="J83" s="37">
        <f t="shared" si="3"/>
        <v>13620</v>
      </c>
      <c r="K83" s="22"/>
    </row>
    <row r="84" spans="2:11" ht="28.5" x14ac:dyDescent="0.2">
      <c r="B84" s="15">
        <v>70</v>
      </c>
      <c r="C84" s="35" t="s">
        <v>89</v>
      </c>
      <c r="D84" s="21" t="s">
        <v>18</v>
      </c>
      <c r="E84" s="95"/>
      <c r="F84" s="68">
        <v>5</v>
      </c>
      <c r="G84" s="77" t="s">
        <v>215</v>
      </c>
      <c r="H84" s="22" t="e">
        <f t="shared" si="2"/>
        <v>#VALUE!</v>
      </c>
      <c r="I84" s="60">
        <v>323</v>
      </c>
      <c r="J84" s="37">
        <f t="shared" si="3"/>
        <v>19380</v>
      </c>
      <c r="K84" s="22"/>
    </row>
    <row r="85" spans="2:11" x14ac:dyDescent="0.2">
      <c r="B85" s="15">
        <v>71</v>
      </c>
      <c r="C85" s="35" t="s">
        <v>90</v>
      </c>
      <c r="D85" s="21" t="s">
        <v>91</v>
      </c>
      <c r="E85" s="95"/>
      <c r="F85" s="68">
        <v>1</v>
      </c>
      <c r="G85" s="77" t="s">
        <v>215</v>
      </c>
      <c r="H85" s="22" t="e">
        <f t="shared" si="2"/>
        <v>#VALUE!</v>
      </c>
      <c r="I85" s="60">
        <v>782</v>
      </c>
      <c r="J85" s="32">
        <f t="shared" si="3"/>
        <v>9384</v>
      </c>
      <c r="K85" s="22"/>
    </row>
    <row r="86" spans="2:11" x14ac:dyDescent="0.2">
      <c r="B86" s="15">
        <v>72</v>
      </c>
      <c r="C86" s="35" t="s">
        <v>92</v>
      </c>
      <c r="D86" s="21" t="s">
        <v>91</v>
      </c>
      <c r="E86" s="95"/>
      <c r="F86" s="68">
        <v>1</v>
      </c>
      <c r="G86" s="77" t="s">
        <v>215</v>
      </c>
      <c r="H86" s="22" t="e">
        <f t="shared" si="2"/>
        <v>#VALUE!</v>
      </c>
      <c r="I86" s="60">
        <v>1230</v>
      </c>
      <c r="J86" s="32">
        <f t="shared" si="3"/>
        <v>14760</v>
      </c>
      <c r="K86" s="22"/>
    </row>
    <row r="87" spans="2:11" x14ac:dyDescent="0.2">
      <c r="B87" s="15">
        <v>73</v>
      </c>
      <c r="C87" s="35" t="s">
        <v>93</v>
      </c>
      <c r="D87" s="21" t="s">
        <v>18</v>
      </c>
      <c r="E87" s="95"/>
      <c r="F87" s="68">
        <v>0.5</v>
      </c>
      <c r="G87" s="77" t="s">
        <v>215</v>
      </c>
      <c r="H87" s="22" t="e">
        <f t="shared" si="2"/>
        <v>#VALUE!</v>
      </c>
      <c r="I87" s="60">
        <v>1285</v>
      </c>
      <c r="J87" s="32">
        <f t="shared" si="3"/>
        <v>7710</v>
      </c>
      <c r="K87" s="22"/>
    </row>
    <row r="88" spans="2:11" x14ac:dyDescent="0.2">
      <c r="B88" s="15">
        <v>74</v>
      </c>
      <c r="C88" s="35" t="s">
        <v>94</v>
      </c>
      <c r="D88" s="21" t="s">
        <v>40</v>
      </c>
      <c r="E88" s="95"/>
      <c r="F88" s="68">
        <v>5</v>
      </c>
      <c r="G88" s="77" t="s">
        <v>215</v>
      </c>
      <c r="H88" s="22" t="e">
        <f t="shared" si="2"/>
        <v>#VALUE!</v>
      </c>
      <c r="I88" s="60">
        <v>423</v>
      </c>
      <c r="J88" s="32">
        <f t="shared" si="3"/>
        <v>25380</v>
      </c>
      <c r="K88" s="22"/>
    </row>
    <row r="89" spans="2:11" x14ac:dyDescent="0.2">
      <c r="B89" s="15">
        <v>75</v>
      </c>
      <c r="C89" s="35" t="s">
        <v>95</v>
      </c>
      <c r="D89" s="21" t="s">
        <v>40</v>
      </c>
      <c r="E89" s="95"/>
      <c r="F89" s="68">
        <v>5</v>
      </c>
      <c r="G89" s="77" t="s">
        <v>215</v>
      </c>
      <c r="H89" s="22" t="e">
        <f t="shared" si="2"/>
        <v>#VALUE!</v>
      </c>
      <c r="I89" s="60">
        <v>423</v>
      </c>
      <c r="J89" s="32">
        <f t="shared" si="3"/>
        <v>25380</v>
      </c>
      <c r="K89" s="22"/>
    </row>
    <row r="90" spans="2:11" x14ac:dyDescent="0.2">
      <c r="B90" s="15">
        <v>76</v>
      </c>
      <c r="C90" s="35" t="s">
        <v>96</v>
      </c>
      <c r="D90" s="21" t="s">
        <v>40</v>
      </c>
      <c r="E90" s="95"/>
      <c r="F90" s="68">
        <v>5</v>
      </c>
      <c r="G90" s="77" t="s">
        <v>215</v>
      </c>
      <c r="H90" s="22" t="e">
        <f t="shared" si="2"/>
        <v>#VALUE!</v>
      </c>
      <c r="I90" s="60">
        <v>423</v>
      </c>
      <c r="J90" s="32">
        <f t="shared" si="3"/>
        <v>25380</v>
      </c>
      <c r="K90" s="22"/>
    </row>
    <row r="91" spans="2:11" x14ac:dyDescent="0.2">
      <c r="B91" s="15">
        <v>77</v>
      </c>
      <c r="C91" s="35" t="s">
        <v>97</v>
      </c>
      <c r="D91" s="21" t="s">
        <v>18</v>
      </c>
      <c r="E91" s="95"/>
      <c r="F91" s="68">
        <v>5</v>
      </c>
      <c r="G91" s="77" t="s">
        <v>215</v>
      </c>
      <c r="H91" s="22" t="e">
        <f t="shared" si="2"/>
        <v>#VALUE!</v>
      </c>
      <c r="I91" s="60">
        <v>194</v>
      </c>
      <c r="J91" s="32">
        <f t="shared" si="3"/>
        <v>11640</v>
      </c>
      <c r="K91" s="22"/>
    </row>
    <row r="92" spans="2:11" x14ac:dyDescent="0.2">
      <c r="B92" s="15">
        <v>78</v>
      </c>
      <c r="C92" s="35" t="s">
        <v>98</v>
      </c>
      <c r="D92" s="21" t="s">
        <v>18</v>
      </c>
      <c r="E92" s="95"/>
      <c r="F92" s="68">
        <v>5</v>
      </c>
      <c r="G92" s="77" t="s">
        <v>215</v>
      </c>
      <c r="H92" s="22" t="e">
        <f t="shared" si="2"/>
        <v>#VALUE!</v>
      </c>
      <c r="I92" s="60">
        <v>439</v>
      </c>
      <c r="J92" s="32">
        <f t="shared" si="3"/>
        <v>26340</v>
      </c>
      <c r="K92" s="22"/>
    </row>
    <row r="93" spans="2:11" x14ac:dyDescent="0.2">
      <c r="B93" s="15">
        <v>79</v>
      </c>
      <c r="C93" s="35" t="s">
        <v>99</v>
      </c>
      <c r="D93" s="21" t="s">
        <v>18</v>
      </c>
      <c r="E93" s="95"/>
      <c r="F93" s="68">
        <v>5</v>
      </c>
      <c r="G93" s="77" t="s">
        <v>215</v>
      </c>
      <c r="H93" s="22" t="e">
        <f t="shared" si="2"/>
        <v>#VALUE!</v>
      </c>
      <c r="I93" s="60">
        <v>430</v>
      </c>
      <c r="J93" s="32">
        <f t="shared" si="3"/>
        <v>25800</v>
      </c>
      <c r="K93" s="22"/>
    </row>
    <row r="94" spans="2:11" x14ac:dyDescent="0.2">
      <c r="B94" s="15">
        <v>80</v>
      </c>
      <c r="C94" s="35" t="s">
        <v>100</v>
      </c>
      <c r="D94" s="21" t="s">
        <v>18</v>
      </c>
      <c r="E94" s="95"/>
      <c r="F94" s="68">
        <v>5</v>
      </c>
      <c r="G94" s="77" t="s">
        <v>215</v>
      </c>
      <c r="H94" s="22" t="e">
        <f t="shared" si="2"/>
        <v>#VALUE!</v>
      </c>
      <c r="I94" s="60">
        <v>100</v>
      </c>
      <c r="J94" s="32">
        <f t="shared" si="3"/>
        <v>6000</v>
      </c>
      <c r="K94" s="22"/>
    </row>
    <row r="95" spans="2:11" x14ac:dyDescent="0.2">
      <c r="B95" s="15">
        <v>81</v>
      </c>
      <c r="C95" s="35" t="s">
        <v>101</v>
      </c>
      <c r="D95" s="21" t="s">
        <v>18</v>
      </c>
      <c r="E95" s="95"/>
      <c r="F95" s="68">
        <v>5</v>
      </c>
      <c r="G95" s="77" t="s">
        <v>215</v>
      </c>
      <c r="H95" s="22" t="e">
        <f t="shared" si="2"/>
        <v>#VALUE!</v>
      </c>
      <c r="I95" s="60">
        <v>279</v>
      </c>
      <c r="J95" s="32">
        <f t="shared" si="3"/>
        <v>16740</v>
      </c>
      <c r="K95" s="22"/>
    </row>
    <row r="96" spans="2:11" x14ac:dyDescent="0.2">
      <c r="B96" s="15">
        <v>82</v>
      </c>
      <c r="C96" s="35" t="s">
        <v>102</v>
      </c>
      <c r="D96" s="21" t="s">
        <v>18</v>
      </c>
      <c r="E96" s="95"/>
      <c r="F96" s="68">
        <v>5</v>
      </c>
      <c r="G96" s="77" t="s">
        <v>215</v>
      </c>
      <c r="H96" s="22" t="e">
        <f t="shared" si="2"/>
        <v>#VALUE!</v>
      </c>
      <c r="I96" s="60">
        <v>232</v>
      </c>
      <c r="J96" s="32">
        <f t="shared" si="3"/>
        <v>13920</v>
      </c>
      <c r="K96" s="22"/>
    </row>
    <row r="97" spans="2:11" x14ac:dyDescent="0.2">
      <c r="B97" s="15">
        <v>83</v>
      </c>
      <c r="C97" s="35" t="s">
        <v>103</v>
      </c>
      <c r="D97" s="21" t="s">
        <v>18</v>
      </c>
      <c r="E97" s="95"/>
      <c r="F97" s="68">
        <v>5</v>
      </c>
      <c r="G97" s="77" t="s">
        <v>215</v>
      </c>
      <c r="H97" s="22" t="e">
        <f t="shared" si="2"/>
        <v>#VALUE!</v>
      </c>
      <c r="I97" s="60">
        <v>286</v>
      </c>
      <c r="J97" s="32">
        <f t="shared" si="3"/>
        <v>17160</v>
      </c>
      <c r="K97" s="22"/>
    </row>
    <row r="98" spans="2:11" x14ac:dyDescent="0.2">
      <c r="B98" s="15">
        <v>84</v>
      </c>
      <c r="C98" s="35" t="s">
        <v>104</v>
      </c>
      <c r="D98" s="21" t="s">
        <v>18</v>
      </c>
      <c r="E98" s="95"/>
      <c r="F98" s="68">
        <v>5</v>
      </c>
      <c r="G98" s="77" t="s">
        <v>215</v>
      </c>
      <c r="H98" s="22" t="e">
        <f t="shared" si="2"/>
        <v>#VALUE!</v>
      </c>
      <c r="I98" s="60">
        <v>400</v>
      </c>
      <c r="J98" s="32">
        <f t="shared" si="3"/>
        <v>24000</v>
      </c>
      <c r="K98" s="22"/>
    </row>
    <row r="99" spans="2:11" x14ac:dyDescent="0.2">
      <c r="B99" s="15">
        <v>85</v>
      </c>
      <c r="C99" s="35" t="s">
        <v>105</v>
      </c>
      <c r="D99" s="21" t="s">
        <v>18</v>
      </c>
      <c r="E99" s="95"/>
      <c r="F99" s="68">
        <v>5</v>
      </c>
      <c r="G99" s="77" t="s">
        <v>215</v>
      </c>
      <c r="H99" s="22" t="e">
        <f t="shared" si="2"/>
        <v>#VALUE!</v>
      </c>
      <c r="I99" s="60">
        <v>226</v>
      </c>
      <c r="J99" s="32">
        <f t="shared" si="3"/>
        <v>13560</v>
      </c>
      <c r="K99" s="22"/>
    </row>
    <row r="100" spans="2:11" x14ac:dyDescent="0.2">
      <c r="B100" s="15">
        <v>86</v>
      </c>
      <c r="C100" s="35" t="s">
        <v>106</v>
      </c>
      <c r="D100" s="21" t="s">
        <v>18</v>
      </c>
      <c r="E100" s="95"/>
      <c r="F100" s="68">
        <v>5</v>
      </c>
      <c r="G100" s="77" t="s">
        <v>215</v>
      </c>
      <c r="H100" s="22" t="e">
        <f t="shared" si="2"/>
        <v>#VALUE!</v>
      </c>
      <c r="I100" s="60">
        <v>459</v>
      </c>
      <c r="J100" s="32">
        <f t="shared" si="3"/>
        <v>27540</v>
      </c>
      <c r="K100" s="22"/>
    </row>
    <row r="101" spans="2:11" x14ac:dyDescent="0.2">
      <c r="B101" s="15">
        <v>87</v>
      </c>
      <c r="C101" s="35" t="s">
        <v>107</v>
      </c>
      <c r="D101" s="21" t="s">
        <v>40</v>
      </c>
      <c r="E101" s="95"/>
      <c r="F101" s="68">
        <v>1</v>
      </c>
      <c r="G101" s="77" t="s">
        <v>215</v>
      </c>
      <c r="H101" s="22" t="e">
        <f t="shared" si="2"/>
        <v>#VALUE!</v>
      </c>
      <c r="I101" s="60">
        <v>3867</v>
      </c>
      <c r="J101" s="32">
        <f t="shared" si="3"/>
        <v>46404</v>
      </c>
      <c r="K101" s="22"/>
    </row>
    <row r="102" spans="2:11" x14ac:dyDescent="0.2">
      <c r="B102" s="15">
        <v>88</v>
      </c>
      <c r="C102" s="35" t="s">
        <v>108</v>
      </c>
      <c r="D102" s="21" t="s">
        <v>40</v>
      </c>
      <c r="E102" s="95"/>
      <c r="F102" s="68">
        <v>1</v>
      </c>
      <c r="G102" s="77" t="s">
        <v>215</v>
      </c>
      <c r="H102" s="22" t="e">
        <f t="shared" si="2"/>
        <v>#VALUE!</v>
      </c>
      <c r="I102" s="60">
        <v>3867</v>
      </c>
      <c r="J102" s="32">
        <f t="shared" si="3"/>
        <v>46404</v>
      </c>
      <c r="K102" s="22"/>
    </row>
    <row r="103" spans="2:11" x14ac:dyDescent="0.2">
      <c r="B103" s="15">
        <v>89</v>
      </c>
      <c r="C103" s="35" t="s">
        <v>109</v>
      </c>
      <c r="D103" s="21" t="s">
        <v>40</v>
      </c>
      <c r="E103" s="95"/>
      <c r="F103" s="68">
        <v>1</v>
      </c>
      <c r="G103" s="77" t="s">
        <v>215</v>
      </c>
      <c r="H103" s="22" t="e">
        <f t="shared" si="2"/>
        <v>#VALUE!</v>
      </c>
      <c r="I103" s="60">
        <v>4932</v>
      </c>
      <c r="J103" s="32">
        <f t="shared" si="3"/>
        <v>59184</v>
      </c>
      <c r="K103" s="22"/>
    </row>
    <row r="104" spans="2:11" ht="28.5" x14ac:dyDescent="0.2">
      <c r="B104" s="15">
        <v>90</v>
      </c>
      <c r="C104" s="35" t="s">
        <v>110</v>
      </c>
      <c r="D104" s="21" t="s">
        <v>18</v>
      </c>
      <c r="E104" s="95"/>
      <c r="F104" s="68">
        <v>3</v>
      </c>
      <c r="G104" s="77" t="s">
        <v>215</v>
      </c>
      <c r="H104" s="22" t="e">
        <f t="shared" si="2"/>
        <v>#VALUE!</v>
      </c>
      <c r="I104" s="60">
        <v>205</v>
      </c>
      <c r="J104" s="37">
        <f t="shared" si="3"/>
        <v>7380</v>
      </c>
      <c r="K104" s="22"/>
    </row>
    <row r="105" spans="2:11" x14ac:dyDescent="0.2">
      <c r="B105" s="15">
        <v>91</v>
      </c>
      <c r="C105" s="35" t="s">
        <v>111</v>
      </c>
      <c r="D105" s="21" t="s">
        <v>18</v>
      </c>
      <c r="E105" s="95"/>
      <c r="F105" s="68">
        <v>3</v>
      </c>
      <c r="G105" s="77" t="s">
        <v>215</v>
      </c>
      <c r="H105" s="22" t="e">
        <f t="shared" si="2"/>
        <v>#VALUE!</v>
      </c>
      <c r="I105" s="60">
        <v>108</v>
      </c>
      <c r="J105" s="32">
        <f t="shared" si="3"/>
        <v>3888</v>
      </c>
      <c r="K105" s="22"/>
    </row>
    <row r="106" spans="2:11" x14ac:dyDescent="0.2">
      <c r="B106" s="15">
        <v>92</v>
      </c>
      <c r="C106" s="35" t="s">
        <v>112</v>
      </c>
      <c r="D106" s="21" t="s">
        <v>18</v>
      </c>
      <c r="E106" s="95"/>
      <c r="F106" s="68">
        <v>3</v>
      </c>
      <c r="G106" s="77" t="s">
        <v>215</v>
      </c>
      <c r="H106" s="22" t="e">
        <f t="shared" si="2"/>
        <v>#VALUE!</v>
      </c>
      <c r="I106" s="60">
        <v>133</v>
      </c>
      <c r="J106" s="32">
        <f t="shared" si="3"/>
        <v>4788</v>
      </c>
      <c r="K106" s="22"/>
    </row>
    <row r="107" spans="2:11" x14ac:dyDescent="0.2">
      <c r="B107" s="15">
        <v>93</v>
      </c>
      <c r="C107" s="35" t="s">
        <v>113</v>
      </c>
      <c r="D107" s="21" t="s">
        <v>18</v>
      </c>
      <c r="E107" s="95"/>
      <c r="F107" s="68">
        <v>5</v>
      </c>
      <c r="G107" s="77" t="s">
        <v>215</v>
      </c>
      <c r="H107" s="22" t="e">
        <f t="shared" si="2"/>
        <v>#VALUE!</v>
      </c>
      <c r="I107" s="60">
        <v>31.9</v>
      </c>
      <c r="J107" s="32">
        <f t="shared" si="3"/>
        <v>1914</v>
      </c>
      <c r="K107" s="22"/>
    </row>
    <row r="108" spans="2:11" x14ac:dyDescent="0.2">
      <c r="B108" s="15">
        <v>94</v>
      </c>
      <c r="C108" s="35" t="s">
        <v>114</v>
      </c>
      <c r="D108" s="21" t="s">
        <v>115</v>
      </c>
      <c r="E108" s="95"/>
      <c r="F108" s="68">
        <v>5</v>
      </c>
      <c r="G108" s="77" t="s">
        <v>215</v>
      </c>
      <c r="H108" s="22" t="e">
        <f t="shared" si="2"/>
        <v>#VALUE!</v>
      </c>
      <c r="I108" s="60">
        <v>40.1</v>
      </c>
      <c r="J108" s="32">
        <f t="shared" si="3"/>
        <v>2406</v>
      </c>
      <c r="K108" s="22"/>
    </row>
    <row r="109" spans="2:11" x14ac:dyDescent="0.2">
      <c r="B109" s="15">
        <v>95</v>
      </c>
      <c r="C109" s="35" t="s">
        <v>116</v>
      </c>
      <c r="D109" s="21" t="s">
        <v>18</v>
      </c>
      <c r="E109" s="95"/>
      <c r="F109" s="68">
        <v>5</v>
      </c>
      <c r="G109" s="77" t="s">
        <v>215</v>
      </c>
      <c r="H109" s="22" t="e">
        <f t="shared" si="2"/>
        <v>#VALUE!</v>
      </c>
      <c r="I109" s="60">
        <v>38</v>
      </c>
      <c r="J109" s="32">
        <f t="shared" si="3"/>
        <v>2280</v>
      </c>
      <c r="K109" s="22"/>
    </row>
    <row r="110" spans="2:11" x14ac:dyDescent="0.2">
      <c r="B110" s="15">
        <v>96</v>
      </c>
      <c r="C110" s="35" t="s">
        <v>117</v>
      </c>
      <c r="D110" s="21" t="s">
        <v>18</v>
      </c>
      <c r="E110" s="95"/>
      <c r="F110" s="68">
        <v>5</v>
      </c>
      <c r="G110" s="77" t="s">
        <v>215</v>
      </c>
      <c r="H110" s="22" t="e">
        <f t="shared" si="2"/>
        <v>#VALUE!</v>
      </c>
      <c r="I110" s="60">
        <v>90.7</v>
      </c>
      <c r="J110" s="32">
        <f t="shared" si="3"/>
        <v>5442</v>
      </c>
      <c r="K110" s="22"/>
    </row>
    <row r="111" spans="2:11" x14ac:dyDescent="0.2">
      <c r="B111" s="15">
        <v>97</v>
      </c>
      <c r="C111" s="35" t="s">
        <v>118</v>
      </c>
      <c r="D111" s="21" t="s">
        <v>18</v>
      </c>
      <c r="E111" s="95"/>
      <c r="F111" s="68">
        <v>5</v>
      </c>
      <c r="G111" s="77" t="s">
        <v>215</v>
      </c>
      <c r="H111" s="22" t="e">
        <f t="shared" si="2"/>
        <v>#VALUE!</v>
      </c>
      <c r="I111" s="60">
        <v>39.6</v>
      </c>
      <c r="J111" s="32">
        <f t="shared" si="3"/>
        <v>2376</v>
      </c>
      <c r="K111" s="22"/>
    </row>
    <row r="112" spans="2:11" x14ac:dyDescent="0.2">
      <c r="B112" s="15">
        <v>98</v>
      </c>
      <c r="C112" s="35" t="s">
        <v>119</v>
      </c>
      <c r="D112" s="21" t="s">
        <v>18</v>
      </c>
      <c r="E112" s="95"/>
      <c r="F112" s="68">
        <v>5</v>
      </c>
      <c r="G112" s="77" t="s">
        <v>215</v>
      </c>
      <c r="H112" s="22" t="e">
        <f t="shared" si="2"/>
        <v>#VALUE!</v>
      </c>
      <c r="I112" s="60">
        <v>38.299999999999997</v>
      </c>
      <c r="J112" s="32">
        <f t="shared" si="3"/>
        <v>2298</v>
      </c>
      <c r="K112" s="22"/>
    </row>
    <row r="113" spans="1:12" ht="16.5" customHeight="1" x14ac:dyDescent="0.2">
      <c r="B113" s="15">
        <v>99</v>
      </c>
      <c r="C113" s="35" t="s">
        <v>120</v>
      </c>
      <c r="D113" s="21" t="s">
        <v>18</v>
      </c>
      <c r="E113" s="95"/>
      <c r="F113" s="68">
        <v>5</v>
      </c>
      <c r="G113" s="77" t="s">
        <v>215</v>
      </c>
      <c r="H113" s="22" t="e">
        <f t="shared" si="2"/>
        <v>#VALUE!</v>
      </c>
      <c r="I113" s="60">
        <v>31.9</v>
      </c>
      <c r="J113" s="32">
        <f t="shared" si="3"/>
        <v>1914</v>
      </c>
      <c r="K113" s="22"/>
    </row>
    <row r="114" spans="1:12" ht="28.5" x14ac:dyDescent="0.2">
      <c r="B114" s="15">
        <v>100</v>
      </c>
      <c r="C114" s="35" t="s">
        <v>121</v>
      </c>
      <c r="D114" s="21" t="s">
        <v>122</v>
      </c>
      <c r="E114" s="95"/>
      <c r="F114" s="68">
        <v>5</v>
      </c>
      <c r="G114" s="77" t="s">
        <v>215</v>
      </c>
      <c r="H114" s="22" t="e">
        <f t="shared" si="2"/>
        <v>#VALUE!</v>
      </c>
      <c r="I114" s="60">
        <v>50.1</v>
      </c>
      <c r="J114" s="32">
        <f t="shared" si="3"/>
        <v>3006</v>
      </c>
      <c r="K114" s="22"/>
    </row>
    <row r="115" spans="1:12" ht="27.75" customHeight="1" x14ac:dyDescent="0.2">
      <c r="B115" s="15">
        <v>101</v>
      </c>
      <c r="C115" s="35" t="s">
        <v>123</v>
      </c>
      <c r="D115" s="21" t="s">
        <v>18</v>
      </c>
      <c r="E115" s="95"/>
      <c r="F115" s="68">
        <v>5</v>
      </c>
      <c r="G115" s="77" t="s">
        <v>215</v>
      </c>
      <c r="H115" s="22" t="e">
        <f t="shared" si="2"/>
        <v>#VALUE!</v>
      </c>
      <c r="I115" s="60">
        <v>303</v>
      </c>
      <c r="J115" s="32">
        <f t="shared" si="3"/>
        <v>18180</v>
      </c>
      <c r="K115" s="22"/>
    </row>
    <row r="116" spans="1:12" ht="13.9" customHeight="1" x14ac:dyDescent="0.2">
      <c r="B116" s="15">
        <v>102</v>
      </c>
      <c r="C116" s="35" t="s">
        <v>124</v>
      </c>
      <c r="D116" s="21" t="s">
        <v>18</v>
      </c>
      <c r="E116" s="95"/>
      <c r="F116" s="68">
        <v>5</v>
      </c>
      <c r="G116" s="77" t="s">
        <v>215</v>
      </c>
      <c r="H116" s="22" t="e">
        <f t="shared" si="2"/>
        <v>#VALUE!</v>
      </c>
      <c r="I116" s="60">
        <v>38.299999999999997</v>
      </c>
      <c r="J116" s="32">
        <f t="shared" si="3"/>
        <v>2298</v>
      </c>
      <c r="K116" s="22"/>
    </row>
    <row r="117" spans="1:12" ht="13.9" customHeight="1" x14ac:dyDescent="0.2">
      <c r="B117" s="15">
        <v>103</v>
      </c>
      <c r="C117" s="35" t="s">
        <v>125</v>
      </c>
      <c r="D117" s="21" t="s">
        <v>18</v>
      </c>
      <c r="E117" s="95"/>
      <c r="F117" s="68">
        <v>5</v>
      </c>
      <c r="G117" s="77" t="s">
        <v>215</v>
      </c>
      <c r="H117" s="22" t="e">
        <f t="shared" si="2"/>
        <v>#VALUE!</v>
      </c>
      <c r="I117" s="60">
        <v>205</v>
      </c>
      <c r="J117" s="32">
        <f t="shared" si="3"/>
        <v>12300</v>
      </c>
      <c r="K117" s="22"/>
    </row>
    <row r="118" spans="1:12" ht="13.9" customHeight="1" x14ac:dyDescent="0.2">
      <c r="B118" s="15">
        <v>104</v>
      </c>
      <c r="C118" s="35" t="s">
        <v>126</v>
      </c>
      <c r="D118" s="21" t="s">
        <v>18</v>
      </c>
      <c r="E118" s="95"/>
      <c r="F118" s="68">
        <v>5</v>
      </c>
      <c r="G118" s="77" t="s">
        <v>215</v>
      </c>
      <c r="H118" s="22" t="e">
        <f t="shared" si="2"/>
        <v>#VALUE!</v>
      </c>
      <c r="I118" s="60">
        <v>253</v>
      </c>
      <c r="J118" s="32">
        <f t="shared" si="3"/>
        <v>15180</v>
      </c>
      <c r="K118" s="22"/>
    </row>
    <row r="119" spans="1:12" ht="18" customHeight="1" x14ac:dyDescent="0.2">
      <c r="A119" s="2"/>
      <c r="B119" s="15">
        <v>105</v>
      </c>
      <c r="C119" s="35" t="s">
        <v>127</v>
      </c>
      <c r="D119" s="21" t="s">
        <v>18</v>
      </c>
      <c r="E119" s="95"/>
      <c r="F119" s="68">
        <v>5</v>
      </c>
      <c r="G119" s="77" t="s">
        <v>215</v>
      </c>
      <c r="H119" s="22" t="e">
        <f t="shared" si="2"/>
        <v>#VALUE!</v>
      </c>
      <c r="I119" s="60">
        <v>90.7</v>
      </c>
      <c r="J119" s="32">
        <f t="shared" si="3"/>
        <v>5442</v>
      </c>
      <c r="K119" s="23"/>
      <c r="L119" s="19"/>
    </row>
    <row r="120" spans="1:12" ht="18" customHeight="1" x14ac:dyDescent="0.2">
      <c r="B120" s="15">
        <v>106</v>
      </c>
      <c r="C120" s="35" t="s">
        <v>128</v>
      </c>
      <c r="D120" s="21" t="s">
        <v>18</v>
      </c>
      <c r="E120" s="95"/>
      <c r="F120" s="68">
        <v>5</v>
      </c>
      <c r="G120" s="77" t="s">
        <v>215</v>
      </c>
      <c r="H120" s="22" t="e">
        <f t="shared" si="2"/>
        <v>#VALUE!</v>
      </c>
      <c r="I120" s="60">
        <v>85.6</v>
      </c>
      <c r="J120" s="32">
        <f t="shared" si="3"/>
        <v>5136</v>
      </c>
      <c r="K120" s="22"/>
    </row>
    <row r="121" spans="1:12" x14ac:dyDescent="0.2">
      <c r="B121" s="15">
        <v>107</v>
      </c>
      <c r="C121" s="35" t="s">
        <v>129</v>
      </c>
      <c r="D121" s="21" t="s">
        <v>18</v>
      </c>
      <c r="E121" s="95"/>
      <c r="F121" s="68">
        <v>5</v>
      </c>
      <c r="G121" s="77" t="s">
        <v>215</v>
      </c>
      <c r="H121" s="22" t="e">
        <f t="shared" si="2"/>
        <v>#VALUE!</v>
      </c>
      <c r="I121" s="60">
        <v>321</v>
      </c>
      <c r="J121" s="32">
        <f t="shared" si="3"/>
        <v>19260</v>
      </c>
      <c r="K121" s="22"/>
    </row>
    <row r="122" spans="1:12" x14ac:dyDescent="0.2">
      <c r="B122" s="15">
        <v>108</v>
      </c>
      <c r="C122" s="35" t="s">
        <v>130</v>
      </c>
      <c r="D122" s="21" t="s">
        <v>18</v>
      </c>
      <c r="E122" s="95"/>
      <c r="F122" s="68">
        <v>5</v>
      </c>
      <c r="G122" s="77" t="s">
        <v>215</v>
      </c>
      <c r="H122" s="22" t="e">
        <f t="shared" si="2"/>
        <v>#VALUE!</v>
      </c>
      <c r="I122" s="60">
        <v>36.799999999999997</v>
      </c>
      <c r="J122" s="32">
        <f t="shared" si="3"/>
        <v>2208</v>
      </c>
      <c r="K122" s="22"/>
    </row>
    <row r="123" spans="1:12" x14ac:dyDescent="0.2">
      <c r="B123" s="15">
        <v>109</v>
      </c>
      <c r="C123" s="35" t="s">
        <v>131</v>
      </c>
      <c r="D123" s="21" t="s">
        <v>115</v>
      </c>
      <c r="E123" s="95"/>
      <c r="F123" s="68">
        <v>5</v>
      </c>
      <c r="G123" s="77" t="s">
        <v>215</v>
      </c>
      <c r="H123" s="22" t="e">
        <f t="shared" si="2"/>
        <v>#VALUE!</v>
      </c>
      <c r="I123" s="60">
        <v>35.700000000000003</v>
      </c>
      <c r="J123" s="32">
        <f t="shared" si="3"/>
        <v>2142</v>
      </c>
      <c r="K123" s="22"/>
    </row>
    <row r="124" spans="1:12" x14ac:dyDescent="0.2">
      <c r="B124" s="15">
        <v>110</v>
      </c>
      <c r="C124" s="35" t="s">
        <v>132</v>
      </c>
      <c r="D124" s="21" t="s">
        <v>18</v>
      </c>
      <c r="E124" s="95"/>
      <c r="F124" s="68">
        <v>1</v>
      </c>
      <c r="G124" s="77" t="s">
        <v>215</v>
      </c>
      <c r="H124" s="22" t="e">
        <f t="shared" si="2"/>
        <v>#VALUE!</v>
      </c>
      <c r="I124" s="60">
        <v>162</v>
      </c>
      <c r="J124" s="32">
        <f t="shared" si="3"/>
        <v>1944</v>
      </c>
      <c r="K124" s="22"/>
    </row>
    <row r="125" spans="1:12" x14ac:dyDescent="0.2">
      <c r="B125" s="15">
        <v>111</v>
      </c>
      <c r="C125" s="35" t="s">
        <v>133</v>
      </c>
      <c r="D125" s="21" t="s">
        <v>18</v>
      </c>
      <c r="E125" s="95"/>
      <c r="F125" s="68">
        <v>2</v>
      </c>
      <c r="G125" s="77" t="s">
        <v>215</v>
      </c>
      <c r="H125" s="22" t="e">
        <f t="shared" si="2"/>
        <v>#VALUE!</v>
      </c>
      <c r="I125" s="60">
        <v>314</v>
      </c>
      <c r="J125" s="32">
        <f t="shared" si="3"/>
        <v>7536</v>
      </c>
      <c r="K125" s="22"/>
    </row>
    <row r="126" spans="1:12" x14ac:dyDescent="0.2">
      <c r="B126" s="15">
        <v>112</v>
      </c>
      <c r="C126" s="35" t="s">
        <v>134</v>
      </c>
      <c r="D126" s="21" t="s">
        <v>18</v>
      </c>
      <c r="E126" s="95"/>
      <c r="F126" s="68">
        <v>2</v>
      </c>
      <c r="G126" s="77" t="s">
        <v>215</v>
      </c>
      <c r="H126" s="22" t="e">
        <f t="shared" si="2"/>
        <v>#VALUE!</v>
      </c>
      <c r="I126" s="60">
        <v>91.5</v>
      </c>
      <c r="J126" s="32">
        <f t="shared" si="3"/>
        <v>2196</v>
      </c>
      <c r="K126" s="22"/>
    </row>
    <row r="127" spans="1:12" x14ac:dyDescent="0.2">
      <c r="B127" s="15">
        <v>113</v>
      </c>
      <c r="C127" s="35" t="s">
        <v>135</v>
      </c>
      <c r="D127" s="21" t="s">
        <v>40</v>
      </c>
      <c r="E127" s="95"/>
      <c r="F127" s="68">
        <v>5</v>
      </c>
      <c r="G127" s="77" t="s">
        <v>215</v>
      </c>
      <c r="H127" s="22" t="e">
        <f t="shared" si="2"/>
        <v>#VALUE!</v>
      </c>
      <c r="I127" s="60">
        <v>84.8</v>
      </c>
      <c r="J127" s="32">
        <f t="shared" si="3"/>
        <v>5088</v>
      </c>
      <c r="K127" s="22"/>
    </row>
    <row r="128" spans="1:12" x14ac:dyDescent="0.2">
      <c r="B128" s="15">
        <v>114</v>
      </c>
      <c r="C128" s="35" t="s">
        <v>136</v>
      </c>
      <c r="D128" s="21" t="s">
        <v>18</v>
      </c>
      <c r="E128" s="95"/>
      <c r="F128" s="68">
        <v>3</v>
      </c>
      <c r="G128" s="77" t="s">
        <v>215</v>
      </c>
      <c r="H128" s="22" t="e">
        <f t="shared" si="2"/>
        <v>#VALUE!</v>
      </c>
      <c r="I128" s="60">
        <v>369</v>
      </c>
      <c r="J128" s="32">
        <f t="shared" si="3"/>
        <v>13284</v>
      </c>
      <c r="K128" s="22"/>
    </row>
    <row r="129" spans="1:12" x14ac:dyDescent="0.2">
      <c r="B129" s="15">
        <v>115</v>
      </c>
      <c r="C129" s="35" t="s">
        <v>137</v>
      </c>
      <c r="D129" s="21" t="s">
        <v>18</v>
      </c>
      <c r="E129" s="95"/>
      <c r="F129" s="68">
        <v>3</v>
      </c>
      <c r="G129" s="77" t="s">
        <v>215</v>
      </c>
      <c r="H129" s="22" t="e">
        <f t="shared" si="2"/>
        <v>#VALUE!</v>
      </c>
      <c r="I129" s="60">
        <v>433</v>
      </c>
      <c r="J129" s="32">
        <f t="shared" si="3"/>
        <v>15588</v>
      </c>
      <c r="K129" s="22"/>
    </row>
    <row r="130" spans="1:12" x14ac:dyDescent="0.2">
      <c r="B130" s="15">
        <v>116</v>
      </c>
      <c r="C130" s="35" t="s">
        <v>138</v>
      </c>
      <c r="D130" s="21" t="s">
        <v>18</v>
      </c>
      <c r="E130" s="95"/>
      <c r="F130" s="68">
        <v>3</v>
      </c>
      <c r="G130" s="77" t="s">
        <v>215</v>
      </c>
      <c r="H130" s="22" t="e">
        <f t="shared" si="2"/>
        <v>#VALUE!</v>
      </c>
      <c r="I130" s="60">
        <v>368</v>
      </c>
      <c r="J130" s="32">
        <f t="shared" si="3"/>
        <v>13248</v>
      </c>
      <c r="K130" s="22"/>
    </row>
    <row r="131" spans="1:12" x14ac:dyDescent="0.2">
      <c r="B131" s="15">
        <v>117</v>
      </c>
      <c r="C131" s="35" t="s">
        <v>139</v>
      </c>
      <c r="D131" s="21" t="s">
        <v>18</v>
      </c>
      <c r="E131" s="95"/>
      <c r="F131" s="68">
        <v>3</v>
      </c>
      <c r="G131" s="77" t="s">
        <v>215</v>
      </c>
      <c r="H131" s="22" t="e">
        <f t="shared" si="2"/>
        <v>#VALUE!</v>
      </c>
      <c r="I131" s="60">
        <v>414</v>
      </c>
      <c r="J131" s="32">
        <f t="shared" si="3"/>
        <v>14904</v>
      </c>
      <c r="K131" s="22"/>
    </row>
    <row r="132" spans="1:12" x14ac:dyDescent="0.2">
      <c r="B132" s="15">
        <v>118</v>
      </c>
      <c r="C132" s="35" t="s">
        <v>140</v>
      </c>
      <c r="D132" s="21" t="s">
        <v>18</v>
      </c>
      <c r="E132" s="95"/>
      <c r="F132" s="68">
        <v>3</v>
      </c>
      <c r="G132" s="77" t="s">
        <v>215</v>
      </c>
      <c r="H132" s="22" t="e">
        <f t="shared" si="2"/>
        <v>#VALUE!</v>
      </c>
      <c r="I132" s="60">
        <v>388</v>
      </c>
      <c r="J132" s="32">
        <f t="shared" si="3"/>
        <v>13968</v>
      </c>
      <c r="K132" s="22"/>
    </row>
    <row r="133" spans="1:12" x14ac:dyDescent="0.2">
      <c r="B133" s="15">
        <v>119</v>
      </c>
      <c r="C133" s="35" t="s">
        <v>141</v>
      </c>
      <c r="D133" s="21" t="s">
        <v>18</v>
      </c>
      <c r="E133" s="95"/>
      <c r="F133" s="68">
        <v>0.5</v>
      </c>
      <c r="G133" s="77" t="s">
        <v>215</v>
      </c>
      <c r="H133" s="22" t="e">
        <f t="shared" si="2"/>
        <v>#VALUE!</v>
      </c>
      <c r="I133" s="60">
        <v>2382</v>
      </c>
      <c r="J133" s="32">
        <f t="shared" si="3"/>
        <v>14292</v>
      </c>
      <c r="K133" s="22"/>
    </row>
    <row r="134" spans="1:12" x14ac:dyDescent="0.2">
      <c r="B134" s="15">
        <v>120</v>
      </c>
      <c r="C134" s="35" t="s">
        <v>142</v>
      </c>
      <c r="D134" s="21" t="s">
        <v>18</v>
      </c>
      <c r="E134" s="95"/>
      <c r="F134" s="68">
        <v>0.5</v>
      </c>
      <c r="G134" s="77" t="s">
        <v>215</v>
      </c>
      <c r="H134" s="22" t="e">
        <f t="shared" si="2"/>
        <v>#VALUE!</v>
      </c>
      <c r="I134" s="60">
        <v>2148</v>
      </c>
      <c r="J134" s="32">
        <f t="shared" si="3"/>
        <v>12888</v>
      </c>
      <c r="K134" s="22"/>
    </row>
    <row r="135" spans="1:12" x14ac:dyDescent="0.2">
      <c r="B135" s="15">
        <v>121</v>
      </c>
      <c r="C135" s="35" t="s">
        <v>143</v>
      </c>
      <c r="D135" s="21" t="s">
        <v>18</v>
      </c>
      <c r="E135" s="95"/>
      <c r="F135" s="68">
        <v>0.5</v>
      </c>
      <c r="G135" s="77" t="s">
        <v>215</v>
      </c>
      <c r="H135" s="22" t="e">
        <f t="shared" si="2"/>
        <v>#VALUE!</v>
      </c>
      <c r="I135" s="60">
        <v>1428</v>
      </c>
      <c r="J135" s="32">
        <f t="shared" si="3"/>
        <v>8568</v>
      </c>
      <c r="K135" s="22"/>
    </row>
    <row r="136" spans="1:12" ht="16.5" customHeight="1" thickBot="1" x14ac:dyDescent="0.25">
      <c r="B136" s="31">
        <v>122</v>
      </c>
      <c r="C136" s="36" t="s">
        <v>144</v>
      </c>
      <c r="D136" s="24" t="s">
        <v>18</v>
      </c>
      <c r="E136" s="95"/>
      <c r="F136" s="69">
        <v>0.5</v>
      </c>
      <c r="G136" s="78" t="s">
        <v>215</v>
      </c>
      <c r="H136" s="25" t="e">
        <f t="shared" si="2"/>
        <v>#VALUE!</v>
      </c>
      <c r="I136" s="61">
        <v>1939</v>
      </c>
      <c r="J136" s="81">
        <f t="shared" si="3"/>
        <v>11634</v>
      </c>
      <c r="K136" s="25"/>
    </row>
    <row r="137" spans="1:12" ht="16.5" customHeight="1" thickBot="1" x14ac:dyDescent="0.25">
      <c r="B137" s="58" t="s">
        <v>216</v>
      </c>
      <c r="C137" s="59"/>
      <c r="D137" s="59"/>
      <c r="E137" s="59"/>
      <c r="F137" s="59"/>
      <c r="G137" s="59"/>
      <c r="H137" s="59"/>
      <c r="I137" s="59"/>
      <c r="J137" s="88"/>
      <c r="K137" s="89"/>
    </row>
    <row r="138" spans="1:12" ht="15" customHeight="1" x14ac:dyDescent="0.2">
      <c r="B138" s="52">
        <v>1</v>
      </c>
      <c r="C138" s="53" t="s">
        <v>152</v>
      </c>
      <c r="D138" s="54" t="s">
        <v>18</v>
      </c>
      <c r="E138" s="95" t="s">
        <v>213</v>
      </c>
      <c r="F138" s="70">
        <v>1</v>
      </c>
      <c r="G138" s="82" t="s">
        <v>215</v>
      </c>
      <c r="H138" s="55" t="e">
        <f>F138*G138*12</f>
        <v>#VALUE!</v>
      </c>
      <c r="I138" s="62">
        <v>1270</v>
      </c>
      <c r="J138" s="83">
        <f>I138*F138*12</f>
        <v>15240</v>
      </c>
      <c r="K138" s="55"/>
    </row>
    <row r="139" spans="1:12" ht="14.25" customHeight="1" x14ac:dyDescent="0.2">
      <c r="B139" s="15">
        <v>2</v>
      </c>
      <c r="C139" s="39" t="s">
        <v>153</v>
      </c>
      <c r="D139" s="40" t="s">
        <v>40</v>
      </c>
      <c r="E139" s="120"/>
      <c r="F139" s="71">
        <v>1</v>
      </c>
      <c r="G139" s="78" t="s">
        <v>215</v>
      </c>
      <c r="H139" s="22" t="e">
        <f t="shared" ref="H139:H183" si="4">F139*G139*12</f>
        <v>#VALUE!</v>
      </c>
      <c r="I139" s="60">
        <v>2057</v>
      </c>
      <c r="J139" s="63">
        <f t="shared" ref="J139:J198" si="5">I139*F139*12</f>
        <v>24684</v>
      </c>
      <c r="K139" s="22"/>
    </row>
    <row r="140" spans="1:12" ht="14.25" customHeight="1" x14ac:dyDescent="0.2">
      <c r="B140" s="15">
        <v>3</v>
      </c>
      <c r="C140" s="20" t="s">
        <v>154</v>
      </c>
      <c r="D140" s="40" t="s">
        <v>40</v>
      </c>
      <c r="E140" s="120"/>
      <c r="F140" s="71">
        <v>1</v>
      </c>
      <c r="G140" s="78" t="s">
        <v>215</v>
      </c>
      <c r="H140" s="22" t="e">
        <f t="shared" si="4"/>
        <v>#VALUE!</v>
      </c>
      <c r="I140" s="60">
        <v>2818</v>
      </c>
      <c r="J140" s="63">
        <f t="shared" si="5"/>
        <v>33816</v>
      </c>
      <c r="K140" s="22"/>
    </row>
    <row r="141" spans="1:12" ht="13.9" customHeight="1" x14ac:dyDescent="0.2">
      <c r="B141" s="15">
        <v>4</v>
      </c>
      <c r="C141" s="20" t="s">
        <v>155</v>
      </c>
      <c r="D141" s="40" t="s">
        <v>18</v>
      </c>
      <c r="E141" s="120"/>
      <c r="F141" s="71">
        <v>2</v>
      </c>
      <c r="G141" s="78" t="s">
        <v>215</v>
      </c>
      <c r="H141" s="22" t="e">
        <f t="shared" si="4"/>
        <v>#VALUE!</v>
      </c>
      <c r="I141" s="60">
        <v>780</v>
      </c>
      <c r="J141" s="63">
        <f t="shared" si="5"/>
        <v>18720</v>
      </c>
      <c r="K141" s="22"/>
    </row>
    <row r="142" spans="1:12" ht="24.75" customHeight="1" x14ac:dyDescent="0.2">
      <c r="B142" s="15">
        <v>5</v>
      </c>
      <c r="C142" s="20" t="s">
        <v>156</v>
      </c>
      <c r="D142" s="40" t="s">
        <v>40</v>
      </c>
      <c r="E142" s="120"/>
      <c r="F142" s="71">
        <v>10</v>
      </c>
      <c r="G142" s="78" t="s">
        <v>215</v>
      </c>
      <c r="H142" s="22" t="e">
        <f t="shared" si="4"/>
        <v>#VALUE!</v>
      </c>
      <c r="I142" s="60">
        <v>952</v>
      </c>
      <c r="J142" s="63">
        <f t="shared" si="5"/>
        <v>114240</v>
      </c>
      <c r="K142" s="22"/>
    </row>
    <row r="143" spans="1:12" ht="13.9" customHeight="1" x14ac:dyDescent="0.2">
      <c r="B143" s="15">
        <v>6</v>
      </c>
      <c r="C143" s="20" t="s">
        <v>157</v>
      </c>
      <c r="D143" s="40" t="s">
        <v>40</v>
      </c>
      <c r="E143" s="120"/>
      <c r="F143" s="71">
        <v>10</v>
      </c>
      <c r="G143" s="78" t="s">
        <v>215</v>
      </c>
      <c r="H143" s="22" t="e">
        <f t="shared" si="4"/>
        <v>#VALUE!</v>
      </c>
      <c r="I143" s="60">
        <v>449</v>
      </c>
      <c r="J143" s="63">
        <f t="shared" si="5"/>
        <v>53880</v>
      </c>
      <c r="K143" s="22"/>
    </row>
    <row r="144" spans="1:12" ht="34.9" customHeight="1" x14ac:dyDescent="0.2">
      <c r="A144" s="2"/>
      <c r="B144" s="15">
        <v>7</v>
      </c>
      <c r="C144" s="20" t="s">
        <v>158</v>
      </c>
      <c r="D144" s="40" t="s">
        <v>40</v>
      </c>
      <c r="E144" s="120"/>
      <c r="F144" s="71">
        <v>10</v>
      </c>
      <c r="G144" s="78" t="s">
        <v>215</v>
      </c>
      <c r="H144" s="22" t="e">
        <f t="shared" si="4"/>
        <v>#VALUE!</v>
      </c>
      <c r="I144" s="60">
        <v>284</v>
      </c>
      <c r="J144" s="63">
        <f>I144*F144*12</f>
        <v>34080</v>
      </c>
      <c r="K144" s="23"/>
      <c r="L144" s="19"/>
    </row>
    <row r="145" spans="2:11" ht="33" customHeight="1" x14ac:dyDescent="0.2">
      <c r="B145" s="15">
        <v>8</v>
      </c>
      <c r="C145" s="20" t="s">
        <v>159</v>
      </c>
      <c r="D145" s="40" t="s">
        <v>40</v>
      </c>
      <c r="E145" s="120"/>
      <c r="F145" s="71">
        <v>1</v>
      </c>
      <c r="G145" s="78" t="s">
        <v>215</v>
      </c>
      <c r="H145" s="22" t="e">
        <f t="shared" si="4"/>
        <v>#VALUE!</v>
      </c>
      <c r="I145" s="60">
        <v>1057</v>
      </c>
      <c r="J145" s="63">
        <f t="shared" si="5"/>
        <v>12684</v>
      </c>
      <c r="K145" s="22"/>
    </row>
    <row r="146" spans="2:11" ht="14.25" customHeight="1" x14ac:dyDescent="0.2">
      <c r="B146" s="15">
        <v>9</v>
      </c>
      <c r="C146" s="20" t="s">
        <v>160</v>
      </c>
      <c r="D146" s="40" t="s">
        <v>18</v>
      </c>
      <c r="E146" s="120"/>
      <c r="F146" s="71">
        <v>2</v>
      </c>
      <c r="G146" s="78" t="s">
        <v>215</v>
      </c>
      <c r="H146" s="22" t="e">
        <f t="shared" si="4"/>
        <v>#VALUE!</v>
      </c>
      <c r="I146" s="60">
        <v>169</v>
      </c>
      <c r="J146" s="63">
        <f t="shared" si="5"/>
        <v>4056</v>
      </c>
      <c r="K146" s="22"/>
    </row>
    <row r="147" spans="2:11" ht="14.25" customHeight="1" x14ac:dyDescent="0.2">
      <c r="B147" s="15">
        <v>10</v>
      </c>
      <c r="C147" s="20" t="s">
        <v>161</v>
      </c>
      <c r="D147" s="40" t="s">
        <v>18</v>
      </c>
      <c r="E147" s="120"/>
      <c r="F147" s="71">
        <v>2</v>
      </c>
      <c r="G147" s="78" t="s">
        <v>215</v>
      </c>
      <c r="H147" s="22" t="e">
        <f t="shared" si="4"/>
        <v>#VALUE!</v>
      </c>
      <c r="I147" s="60">
        <v>199</v>
      </c>
      <c r="J147" s="63">
        <f t="shared" si="5"/>
        <v>4776</v>
      </c>
      <c r="K147" s="22"/>
    </row>
    <row r="148" spans="2:11" ht="14.25" customHeight="1" x14ac:dyDescent="0.2">
      <c r="B148" s="15">
        <v>11</v>
      </c>
      <c r="C148" s="20" t="s">
        <v>162</v>
      </c>
      <c r="D148" s="40" t="s">
        <v>40</v>
      </c>
      <c r="E148" s="120"/>
      <c r="F148" s="71">
        <v>1</v>
      </c>
      <c r="G148" s="78" t="s">
        <v>215</v>
      </c>
      <c r="H148" s="22" t="e">
        <f t="shared" si="4"/>
        <v>#VALUE!</v>
      </c>
      <c r="I148" s="60">
        <v>54.2</v>
      </c>
      <c r="J148" s="63">
        <f t="shared" si="5"/>
        <v>650.40000000000009</v>
      </c>
      <c r="K148" s="22"/>
    </row>
    <row r="149" spans="2:11" ht="14.25" customHeight="1" x14ac:dyDescent="0.2">
      <c r="B149" s="15">
        <v>12</v>
      </c>
      <c r="C149" s="20" t="s">
        <v>163</v>
      </c>
      <c r="D149" s="41" t="s">
        <v>40</v>
      </c>
      <c r="E149" s="120"/>
      <c r="F149" s="72">
        <v>1</v>
      </c>
      <c r="G149" s="78" t="s">
        <v>215</v>
      </c>
      <c r="H149" s="22" t="e">
        <f t="shared" si="4"/>
        <v>#VALUE!</v>
      </c>
      <c r="I149" s="60">
        <v>67.2</v>
      </c>
      <c r="J149" s="63">
        <f t="shared" si="5"/>
        <v>806.40000000000009</v>
      </c>
      <c r="K149" s="22"/>
    </row>
    <row r="150" spans="2:11" ht="14.25" customHeight="1" x14ac:dyDescent="0.2">
      <c r="B150" s="15">
        <v>13</v>
      </c>
      <c r="C150" s="20" t="s">
        <v>164</v>
      </c>
      <c r="D150" s="41" t="s">
        <v>40</v>
      </c>
      <c r="E150" s="120"/>
      <c r="F150" s="72">
        <v>1</v>
      </c>
      <c r="G150" s="78" t="s">
        <v>215</v>
      </c>
      <c r="H150" s="22" t="e">
        <f t="shared" si="4"/>
        <v>#VALUE!</v>
      </c>
      <c r="I150" s="60">
        <v>264</v>
      </c>
      <c r="J150" s="63">
        <f t="shared" si="5"/>
        <v>3168</v>
      </c>
      <c r="K150" s="22"/>
    </row>
    <row r="151" spans="2:11" ht="14.25" customHeight="1" x14ac:dyDescent="0.2">
      <c r="B151" s="15">
        <v>14</v>
      </c>
      <c r="C151" s="20" t="s">
        <v>165</v>
      </c>
      <c r="D151" s="41" t="s">
        <v>18</v>
      </c>
      <c r="E151" s="120"/>
      <c r="F151" s="72">
        <v>5</v>
      </c>
      <c r="G151" s="78" t="s">
        <v>215</v>
      </c>
      <c r="H151" s="22" t="e">
        <f t="shared" si="4"/>
        <v>#VALUE!</v>
      </c>
      <c r="I151" s="60">
        <v>619</v>
      </c>
      <c r="J151" s="63">
        <f t="shared" si="5"/>
        <v>37140</v>
      </c>
      <c r="K151" s="22"/>
    </row>
    <row r="152" spans="2:11" ht="14.25" customHeight="1" x14ac:dyDescent="0.2">
      <c r="B152" s="15">
        <v>15</v>
      </c>
      <c r="C152" s="20" t="s">
        <v>166</v>
      </c>
      <c r="D152" s="41" t="s">
        <v>18</v>
      </c>
      <c r="E152" s="120"/>
      <c r="F152" s="72">
        <v>5</v>
      </c>
      <c r="G152" s="78" t="s">
        <v>215</v>
      </c>
      <c r="H152" s="22" t="e">
        <f t="shared" si="4"/>
        <v>#VALUE!</v>
      </c>
      <c r="I152" s="60">
        <v>619</v>
      </c>
      <c r="J152" s="63">
        <f t="shared" si="5"/>
        <v>37140</v>
      </c>
      <c r="K152" s="22"/>
    </row>
    <row r="153" spans="2:11" ht="14.25" customHeight="1" x14ac:dyDescent="0.2">
      <c r="B153" s="15">
        <v>16</v>
      </c>
      <c r="C153" s="20" t="s">
        <v>167</v>
      </c>
      <c r="D153" s="41" t="s">
        <v>18</v>
      </c>
      <c r="E153" s="120"/>
      <c r="F153" s="72">
        <v>0.5</v>
      </c>
      <c r="G153" s="78" t="s">
        <v>215</v>
      </c>
      <c r="H153" s="22" t="e">
        <f t="shared" si="4"/>
        <v>#VALUE!</v>
      </c>
      <c r="I153" s="60">
        <v>1234</v>
      </c>
      <c r="J153" s="63">
        <f t="shared" si="5"/>
        <v>7404</v>
      </c>
      <c r="K153" s="22"/>
    </row>
    <row r="154" spans="2:11" ht="14.25" customHeight="1" x14ac:dyDescent="0.2">
      <c r="B154" s="15">
        <v>17</v>
      </c>
      <c r="C154" s="20" t="s">
        <v>168</v>
      </c>
      <c r="D154" s="41" t="s">
        <v>18</v>
      </c>
      <c r="E154" s="120"/>
      <c r="F154" s="72">
        <v>0.5</v>
      </c>
      <c r="G154" s="78" t="s">
        <v>215</v>
      </c>
      <c r="H154" s="22" t="e">
        <f t="shared" si="4"/>
        <v>#VALUE!</v>
      </c>
      <c r="I154" s="60">
        <v>1173</v>
      </c>
      <c r="J154" s="63">
        <f t="shared" si="5"/>
        <v>7038</v>
      </c>
      <c r="K154" s="22"/>
    </row>
    <row r="155" spans="2:11" ht="14.25" customHeight="1" x14ac:dyDescent="0.2">
      <c r="B155" s="15">
        <v>18</v>
      </c>
      <c r="C155" s="42" t="s">
        <v>169</v>
      </c>
      <c r="D155" s="41" t="s">
        <v>18</v>
      </c>
      <c r="E155" s="120"/>
      <c r="F155" s="72">
        <v>2</v>
      </c>
      <c r="G155" s="78" t="s">
        <v>215</v>
      </c>
      <c r="H155" s="22" t="e">
        <f t="shared" si="4"/>
        <v>#VALUE!</v>
      </c>
      <c r="I155" s="60">
        <v>838</v>
      </c>
      <c r="J155" s="63">
        <f t="shared" si="5"/>
        <v>20112</v>
      </c>
      <c r="K155" s="22"/>
    </row>
    <row r="156" spans="2:11" ht="14.25" customHeight="1" x14ac:dyDescent="0.2">
      <c r="B156" s="15">
        <v>19</v>
      </c>
      <c r="C156" s="20" t="s">
        <v>170</v>
      </c>
      <c r="D156" s="41" t="s">
        <v>18</v>
      </c>
      <c r="E156" s="120"/>
      <c r="F156" s="72">
        <v>2</v>
      </c>
      <c r="G156" s="78" t="s">
        <v>215</v>
      </c>
      <c r="H156" s="22" t="e">
        <f t="shared" si="4"/>
        <v>#VALUE!</v>
      </c>
      <c r="I156" s="60">
        <v>460</v>
      </c>
      <c r="J156" s="63">
        <f t="shared" si="5"/>
        <v>11040</v>
      </c>
      <c r="K156" s="22"/>
    </row>
    <row r="157" spans="2:11" ht="14.25" customHeight="1" x14ac:dyDescent="0.2">
      <c r="B157" s="15">
        <v>20</v>
      </c>
      <c r="C157" s="20" t="s">
        <v>171</v>
      </c>
      <c r="D157" s="41" t="s">
        <v>18</v>
      </c>
      <c r="E157" s="120"/>
      <c r="F157" s="72">
        <v>1</v>
      </c>
      <c r="G157" s="78" t="s">
        <v>215</v>
      </c>
      <c r="H157" s="22" t="e">
        <f t="shared" si="4"/>
        <v>#VALUE!</v>
      </c>
      <c r="I157" s="60">
        <v>625</v>
      </c>
      <c r="J157" s="63">
        <f t="shared" si="5"/>
        <v>7500</v>
      </c>
      <c r="K157" s="22"/>
    </row>
    <row r="158" spans="2:11" ht="14.25" customHeight="1" x14ac:dyDescent="0.2">
      <c r="B158" s="15">
        <v>21</v>
      </c>
      <c r="C158" s="20" t="s">
        <v>172</v>
      </c>
      <c r="D158" s="40" t="s">
        <v>18</v>
      </c>
      <c r="E158" s="120"/>
      <c r="F158" s="72">
        <v>2</v>
      </c>
      <c r="G158" s="78" t="s">
        <v>215</v>
      </c>
      <c r="H158" s="22" t="e">
        <f t="shared" si="4"/>
        <v>#VALUE!</v>
      </c>
      <c r="I158" s="60">
        <v>583</v>
      </c>
      <c r="J158" s="63">
        <f t="shared" si="5"/>
        <v>13992</v>
      </c>
      <c r="K158" s="22"/>
    </row>
    <row r="159" spans="2:11" ht="14.25" customHeight="1" x14ac:dyDescent="0.2">
      <c r="B159" s="15">
        <v>22</v>
      </c>
      <c r="C159" s="20" t="s">
        <v>173</v>
      </c>
      <c r="D159" s="41" t="s">
        <v>40</v>
      </c>
      <c r="E159" s="120"/>
      <c r="F159" s="72">
        <v>5</v>
      </c>
      <c r="G159" s="78" t="s">
        <v>215</v>
      </c>
      <c r="H159" s="22" t="e">
        <f t="shared" si="4"/>
        <v>#VALUE!</v>
      </c>
      <c r="I159" s="60">
        <v>302</v>
      </c>
      <c r="J159" s="63">
        <f t="shared" si="5"/>
        <v>18120</v>
      </c>
      <c r="K159" s="22"/>
    </row>
    <row r="160" spans="2:11" ht="14.25" customHeight="1" x14ac:dyDescent="0.2">
      <c r="B160" s="15">
        <v>23</v>
      </c>
      <c r="C160" s="20" t="s">
        <v>174</v>
      </c>
      <c r="D160" s="41" t="s">
        <v>18</v>
      </c>
      <c r="E160" s="120"/>
      <c r="F160" s="72">
        <v>3</v>
      </c>
      <c r="G160" s="78" t="s">
        <v>215</v>
      </c>
      <c r="H160" s="22" t="e">
        <f t="shared" si="4"/>
        <v>#VALUE!</v>
      </c>
      <c r="I160" s="60">
        <v>98.1</v>
      </c>
      <c r="J160" s="63">
        <f t="shared" si="5"/>
        <v>3531.5999999999995</v>
      </c>
      <c r="K160" s="22"/>
    </row>
    <row r="161" spans="2:11" ht="14.25" customHeight="1" x14ac:dyDescent="0.2">
      <c r="B161" s="15">
        <v>24</v>
      </c>
      <c r="C161" s="20" t="s">
        <v>175</v>
      </c>
      <c r="D161" s="41" t="s">
        <v>18</v>
      </c>
      <c r="E161" s="120"/>
      <c r="F161" s="72">
        <v>3</v>
      </c>
      <c r="G161" s="78" t="s">
        <v>215</v>
      </c>
      <c r="H161" s="22" t="e">
        <f t="shared" si="4"/>
        <v>#VALUE!</v>
      </c>
      <c r="I161" s="60">
        <v>124</v>
      </c>
      <c r="J161" s="63">
        <f t="shared" si="5"/>
        <v>4464</v>
      </c>
      <c r="K161" s="22"/>
    </row>
    <row r="162" spans="2:11" ht="14.25" customHeight="1" x14ac:dyDescent="0.2">
      <c r="B162" s="15">
        <v>25</v>
      </c>
      <c r="C162" s="20" t="s">
        <v>176</v>
      </c>
      <c r="D162" s="41" t="s">
        <v>40</v>
      </c>
      <c r="E162" s="120"/>
      <c r="F162" s="72">
        <v>5</v>
      </c>
      <c r="G162" s="78" t="s">
        <v>215</v>
      </c>
      <c r="H162" s="22" t="e">
        <f t="shared" si="4"/>
        <v>#VALUE!</v>
      </c>
      <c r="I162" s="60">
        <v>111</v>
      </c>
      <c r="J162" s="63">
        <f t="shared" si="5"/>
        <v>6660</v>
      </c>
      <c r="K162" s="22"/>
    </row>
    <row r="163" spans="2:11" ht="14.25" customHeight="1" x14ac:dyDescent="0.2">
      <c r="B163" s="15">
        <v>26</v>
      </c>
      <c r="C163" s="20" t="s">
        <v>177</v>
      </c>
      <c r="D163" s="41" t="s">
        <v>18</v>
      </c>
      <c r="E163" s="120"/>
      <c r="F163" s="72">
        <v>0.5</v>
      </c>
      <c r="G163" s="78" t="s">
        <v>215</v>
      </c>
      <c r="H163" s="22" t="e">
        <f t="shared" si="4"/>
        <v>#VALUE!</v>
      </c>
      <c r="I163" s="60">
        <v>4576</v>
      </c>
      <c r="J163" s="63">
        <f t="shared" si="5"/>
        <v>27456</v>
      </c>
      <c r="K163" s="22"/>
    </row>
    <row r="164" spans="2:11" ht="14.25" customHeight="1" x14ac:dyDescent="0.2">
      <c r="B164" s="15">
        <v>27</v>
      </c>
      <c r="C164" s="20" t="s">
        <v>178</v>
      </c>
      <c r="D164" s="40" t="s">
        <v>18</v>
      </c>
      <c r="E164" s="120"/>
      <c r="F164" s="72">
        <v>0.5</v>
      </c>
      <c r="G164" s="78" t="s">
        <v>215</v>
      </c>
      <c r="H164" s="22" t="e">
        <f t="shared" si="4"/>
        <v>#VALUE!</v>
      </c>
      <c r="I164" s="60">
        <v>5720</v>
      </c>
      <c r="J164" s="63">
        <f t="shared" si="5"/>
        <v>34320</v>
      </c>
      <c r="K164" s="22"/>
    </row>
    <row r="165" spans="2:11" ht="14.25" customHeight="1" x14ac:dyDescent="0.2">
      <c r="B165" s="15">
        <v>28</v>
      </c>
      <c r="C165" s="20" t="s">
        <v>179</v>
      </c>
      <c r="D165" s="40" t="s">
        <v>40</v>
      </c>
      <c r="E165" s="120"/>
      <c r="F165" s="72">
        <v>5</v>
      </c>
      <c r="G165" s="78" t="s">
        <v>215</v>
      </c>
      <c r="H165" s="22" t="e">
        <f t="shared" si="4"/>
        <v>#VALUE!</v>
      </c>
      <c r="I165" s="60">
        <v>3390</v>
      </c>
      <c r="J165" s="63">
        <f t="shared" si="5"/>
        <v>203400</v>
      </c>
      <c r="K165" s="22"/>
    </row>
    <row r="166" spans="2:11" ht="14.25" customHeight="1" x14ac:dyDescent="0.2">
      <c r="B166" s="15">
        <v>29</v>
      </c>
      <c r="C166" s="20" t="s">
        <v>180</v>
      </c>
      <c r="D166" s="40" t="s">
        <v>40</v>
      </c>
      <c r="E166" s="120"/>
      <c r="F166" s="72">
        <v>5</v>
      </c>
      <c r="G166" s="78" t="s">
        <v>215</v>
      </c>
      <c r="H166" s="22" t="e">
        <f t="shared" si="4"/>
        <v>#VALUE!</v>
      </c>
      <c r="I166" s="60">
        <v>3184</v>
      </c>
      <c r="J166" s="63">
        <f t="shared" si="5"/>
        <v>191040</v>
      </c>
      <c r="K166" s="22"/>
    </row>
    <row r="167" spans="2:11" ht="14.25" customHeight="1" x14ac:dyDescent="0.2">
      <c r="B167" s="15">
        <v>30</v>
      </c>
      <c r="C167" s="20" t="s">
        <v>181</v>
      </c>
      <c r="D167" s="40" t="s">
        <v>18</v>
      </c>
      <c r="E167" s="120"/>
      <c r="F167" s="72">
        <v>5</v>
      </c>
      <c r="G167" s="78" t="s">
        <v>215</v>
      </c>
      <c r="H167" s="22" t="e">
        <f t="shared" si="4"/>
        <v>#VALUE!</v>
      </c>
      <c r="I167" s="60">
        <v>271</v>
      </c>
      <c r="J167" s="63">
        <f t="shared" si="5"/>
        <v>16260</v>
      </c>
      <c r="K167" s="22"/>
    </row>
    <row r="168" spans="2:11" ht="14.25" customHeight="1" x14ac:dyDescent="0.2">
      <c r="B168" s="15">
        <v>31</v>
      </c>
      <c r="C168" s="20" t="s">
        <v>182</v>
      </c>
      <c r="D168" s="21" t="s">
        <v>40</v>
      </c>
      <c r="E168" s="120"/>
      <c r="F168" s="72">
        <v>1</v>
      </c>
      <c r="G168" s="78" t="s">
        <v>215</v>
      </c>
      <c r="H168" s="22" t="e">
        <f t="shared" si="4"/>
        <v>#VALUE!</v>
      </c>
      <c r="I168" s="60">
        <v>2622</v>
      </c>
      <c r="J168" s="63">
        <f t="shared" si="5"/>
        <v>31464</v>
      </c>
      <c r="K168" s="22"/>
    </row>
    <row r="169" spans="2:11" ht="14.25" customHeight="1" x14ac:dyDescent="0.2">
      <c r="B169" s="15">
        <v>32</v>
      </c>
      <c r="C169" s="20" t="s">
        <v>183</v>
      </c>
      <c r="D169" s="21" t="s">
        <v>40</v>
      </c>
      <c r="E169" s="120"/>
      <c r="F169" s="72">
        <v>1</v>
      </c>
      <c r="G169" s="78" t="s">
        <v>215</v>
      </c>
      <c r="H169" s="22" t="e">
        <f t="shared" si="4"/>
        <v>#VALUE!</v>
      </c>
      <c r="I169" s="60">
        <v>39</v>
      </c>
      <c r="J169" s="63">
        <f t="shared" si="5"/>
        <v>468</v>
      </c>
      <c r="K169" s="22"/>
    </row>
    <row r="170" spans="2:11" ht="14.25" customHeight="1" x14ac:dyDescent="0.2">
      <c r="B170" s="15">
        <v>33</v>
      </c>
      <c r="C170" s="20" t="s">
        <v>184</v>
      </c>
      <c r="D170" s="21" t="s">
        <v>40</v>
      </c>
      <c r="E170" s="120"/>
      <c r="F170" s="72">
        <v>1</v>
      </c>
      <c r="G170" s="78" t="s">
        <v>215</v>
      </c>
      <c r="H170" s="22" t="e">
        <f t="shared" si="4"/>
        <v>#VALUE!</v>
      </c>
      <c r="I170" s="60">
        <v>1047</v>
      </c>
      <c r="J170" s="63">
        <f t="shared" si="5"/>
        <v>12564</v>
      </c>
      <c r="K170" s="22"/>
    </row>
    <row r="171" spans="2:11" ht="14.25" customHeight="1" x14ac:dyDescent="0.2">
      <c r="B171" s="15">
        <v>34</v>
      </c>
      <c r="C171" s="20" t="s">
        <v>185</v>
      </c>
      <c r="D171" s="21" t="s">
        <v>18</v>
      </c>
      <c r="E171" s="120"/>
      <c r="F171" s="72">
        <v>5</v>
      </c>
      <c r="G171" s="78" t="s">
        <v>215</v>
      </c>
      <c r="H171" s="22" t="e">
        <f t="shared" si="4"/>
        <v>#VALUE!</v>
      </c>
      <c r="I171" s="60">
        <v>588</v>
      </c>
      <c r="J171" s="63">
        <f t="shared" si="5"/>
        <v>35280</v>
      </c>
      <c r="K171" s="22"/>
    </row>
    <row r="172" spans="2:11" ht="14.25" customHeight="1" x14ac:dyDescent="0.2">
      <c r="B172" s="15">
        <v>35</v>
      </c>
      <c r="C172" s="20" t="s">
        <v>186</v>
      </c>
      <c r="D172" s="21" t="s">
        <v>18</v>
      </c>
      <c r="E172" s="120"/>
      <c r="F172" s="72">
        <v>5</v>
      </c>
      <c r="G172" s="78" t="s">
        <v>215</v>
      </c>
      <c r="H172" s="22" t="e">
        <f t="shared" si="4"/>
        <v>#VALUE!</v>
      </c>
      <c r="I172" s="60">
        <v>588</v>
      </c>
      <c r="J172" s="63">
        <f t="shared" si="5"/>
        <v>35280</v>
      </c>
      <c r="K172" s="22"/>
    </row>
    <row r="173" spans="2:11" ht="14.25" customHeight="1" x14ac:dyDescent="0.2">
      <c r="B173" s="15">
        <v>36</v>
      </c>
      <c r="C173" s="20" t="s">
        <v>187</v>
      </c>
      <c r="D173" s="43" t="s">
        <v>18</v>
      </c>
      <c r="E173" s="120"/>
      <c r="F173" s="72">
        <v>1</v>
      </c>
      <c r="G173" s="78" t="s">
        <v>215</v>
      </c>
      <c r="H173" s="22" t="e">
        <f t="shared" si="4"/>
        <v>#VALUE!</v>
      </c>
      <c r="I173" s="60">
        <v>377</v>
      </c>
      <c r="J173" s="63">
        <f t="shared" si="5"/>
        <v>4524</v>
      </c>
      <c r="K173" s="22"/>
    </row>
    <row r="174" spans="2:11" ht="14.25" customHeight="1" x14ac:dyDescent="0.2">
      <c r="B174" s="15">
        <v>37</v>
      </c>
      <c r="C174" s="20" t="s">
        <v>188</v>
      </c>
      <c r="D174" s="43" t="s">
        <v>18</v>
      </c>
      <c r="E174" s="120"/>
      <c r="F174" s="72">
        <v>0.5</v>
      </c>
      <c r="G174" s="78" t="s">
        <v>215</v>
      </c>
      <c r="H174" s="22" t="e">
        <f t="shared" si="4"/>
        <v>#VALUE!</v>
      </c>
      <c r="I174" s="60">
        <v>717</v>
      </c>
      <c r="J174" s="63">
        <f t="shared" si="5"/>
        <v>4302</v>
      </c>
      <c r="K174" s="22"/>
    </row>
    <row r="175" spans="2:11" ht="14.25" customHeight="1" x14ac:dyDescent="0.2">
      <c r="B175" s="15">
        <v>38</v>
      </c>
      <c r="C175" s="1" t="s">
        <v>189</v>
      </c>
      <c r="D175" s="43" t="s">
        <v>18</v>
      </c>
      <c r="E175" s="120"/>
      <c r="F175" s="72">
        <v>1</v>
      </c>
      <c r="G175" s="78" t="s">
        <v>215</v>
      </c>
      <c r="H175" s="22" t="e">
        <f t="shared" si="4"/>
        <v>#VALUE!</v>
      </c>
      <c r="I175" s="60">
        <v>73.099999999999994</v>
      </c>
      <c r="J175" s="63">
        <f t="shared" si="5"/>
        <v>877.19999999999993</v>
      </c>
      <c r="K175" s="22"/>
    </row>
    <row r="176" spans="2:11" ht="14.25" customHeight="1" x14ac:dyDescent="0.2">
      <c r="B176" s="15">
        <v>39</v>
      </c>
      <c r="C176" s="20" t="s">
        <v>190</v>
      </c>
      <c r="D176" s="43" t="s">
        <v>18</v>
      </c>
      <c r="E176" s="120"/>
      <c r="F176" s="72">
        <v>1</v>
      </c>
      <c r="G176" s="78" t="s">
        <v>215</v>
      </c>
      <c r="H176" s="22" t="e">
        <f t="shared" si="4"/>
        <v>#VALUE!</v>
      </c>
      <c r="I176" s="60">
        <v>82.2</v>
      </c>
      <c r="J176" s="63">
        <f t="shared" si="5"/>
        <v>986.40000000000009</v>
      </c>
      <c r="K176" s="22"/>
    </row>
    <row r="177" spans="1:12" ht="15" customHeight="1" x14ac:dyDescent="0.2">
      <c r="B177" s="15">
        <v>40</v>
      </c>
      <c r="C177" s="20" t="s">
        <v>191</v>
      </c>
      <c r="D177" s="43" t="s">
        <v>18</v>
      </c>
      <c r="E177" s="120"/>
      <c r="F177" s="72">
        <v>1</v>
      </c>
      <c r="G177" s="78" t="s">
        <v>215</v>
      </c>
      <c r="H177" s="22" t="e">
        <f t="shared" si="4"/>
        <v>#VALUE!</v>
      </c>
      <c r="I177" s="60">
        <v>97.2</v>
      </c>
      <c r="J177" s="63">
        <f t="shared" si="5"/>
        <v>1166.4000000000001</v>
      </c>
      <c r="K177" s="22"/>
    </row>
    <row r="178" spans="1:12" x14ac:dyDescent="0.2">
      <c r="B178" s="15">
        <v>41</v>
      </c>
      <c r="C178" s="20" t="s">
        <v>192</v>
      </c>
      <c r="D178" s="40" t="s">
        <v>40</v>
      </c>
      <c r="E178" s="120"/>
      <c r="F178" s="72">
        <v>4</v>
      </c>
      <c r="G178" s="78" t="s">
        <v>215</v>
      </c>
      <c r="H178" s="22" t="e">
        <f t="shared" si="4"/>
        <v>#VALUE!</v>
      </c>
      <c r="I178" s="60">
        <v>3986</v>
      </c>
      <c r="J178" s="63">
        <f t="shared" si="5"/>
        <v>191328</v>
      </c>
      <c r="K178" s="22"/>
    </row>
    <row r="179" spans="1:12" ht="14.25" customHeight="1" x14ac:dyDescent="0.2">
      <c r="B179" s="15">
        <v>42</v>
      </c>
      <c r="C179" s="20" t="s">
        <v>193</v>
      </c>
      <c r="D179" s="40" t="s">
        <v>40</v>
      </c>
      <c r="E179" s="120"/>
      <c r="F179" s="72">
        <v>2</v>
      </c>
      <c r="G179" s="78" t="s">
        <v>215</v>
      </c>
      <c r="H179" s="22" t="e">
        <f t="shared" si="4"/>
        <v>#VALUE!</v>
      </c>
      <c r="I179" s="60">
        <v>344</v>
      </c>
      <c r="J179" s="63">
        <f t="shared" si="5"/>
        <v>8256</v>
      </c>
      <c r="K179" s="22"/>
    </row>
    <row r="180" spans="1:12" ht="14.25" customHeight="1" x14ac:dyDescent="0.2">
      <c r="B180" s="15">
        <v>43</v>
      </c>
      <c r="C180" s="20" t="s">
        <v>194</v>
      </c>
      <c r="D180" s="40" t="s">
        <v>40</v>
      </c>
      <c r="E180" s="120"/>
      <c r="F180" s="72">
        <v>2</v>
      </c>
      <c r="G180" s="78" t="s">
        <v>215</v>
      </c>
      <c r="H180" s="22" t="e">
        <f t="shared" si="4"/>
        <v>#VALUE!</v>
      </c>
      <c r="I180" s="60">
        <v>386</v>
      </c>
      <c r="J180" s="63">
        <f t="shared" si="5"/>
        <v>9264</v>
      </c>
      <c r="K180" s="22"/>
    </row>
    <row r="181" spans="1:12" ht="14.25" customHeight="1" x14ac:dyDescent="0.2">
      <c r="B181" s="15">
        <v>44</v>
      </c>
      <c r="C181" s="20" t="s">
        <v>195</v>
      </c>
      <c r="D181" s="40" t="s">
        <v>18</v>
      </c>
      <c r="E181" s="120"/>
      <c r="F181" s="72">
        <v>1</v>
      </c>
      <c r="G181" s="78" t="s">
        <v>215</v>
      </c>
      <c r="H181" s="22" t="e">
        <f t="shared" si="4"/>
        <v>#VALUE!</v>
      </c>
      <c r="I181" s="60">
        <v>1262</v>
      </c>
      <c r="J181" s="63">
        <f t="shared" si="5"/>
        <v>15144</v>
      </c>
      <c r="K181" s="22"/>
    </row>
    <row r="182" spans="1:12" ht="13.9" customHeight="1" x14ac:dyDescent="0.2">
      <c r="B182" s="15">
        <v>45</v>
      </c>
      <c r="C182" s="20" t="s">
        <v>196</v>
      </c>
      <c r="D182" s="40" t="s">
        <v>18</v>
      </c>
      <c r="E182" s="120"/>
      <c r="F182" s="72">
        <v>0.5</v>
      </c>
      <c r="G182" s="78" t="s">
        <v>215</v>
      </c>
      <c r="H182" s="22" t="e">
        <f t="shared" si="4"/>
        <v>#VALUE!</v>
      </c>
      <c r="I182" s="60">
        <v>3198</v>
      </c>
      <c r="J182" s="63">
        <f t="shared" si="5"/>
        <v>19188</v>
      </c>
      <c r="K182" s="22"/>
    </row>
    <row r="183" spans="1:12" ht="24.75" customHeight="1" thickBot="1" x14ac:dyDescent="0.25">
      <c r="B183" s="31">
        <v>46</v>
      </c>
      <c r="C183" s="56" t="s">
        <v>197</v>
      </c>
      <c r="D183" s="57" t="s">
        <v>18</v>
      </c>
      <c r="E183" s="120"/>
      <c r="F183" s="73">
        <v>1</v>
      </c>
      <c r="G183" s="78" t="s">
        <v>215</v>
      </c>
      <c r="H183" s="25" t="e">
        <f t="shared" si="4"/>
        <v>#VALUE!</v>
      </c>
      <c r="I183" s="61">
        <v>1704</v>
      </c>
      <c r="J183" s="64">
        <f t="shared" si="5"/>
        <v>20448</v>
      </c>
      <c r="K183" s="25"/>
    </row>
    <row r="184" spans="1:12" ht="13.9" customHeight="1" thickBot="1" x14ac:dyDescent="0.3">
      <c r="B184" s="79" t="s">
        <v>218</v>
      </c>
      <c r="C184" s="84"/>
      <c r="D184" s="74"/>
      <c r="E184" s="74"/>
      <c r="F184" s="74"/>
      <c r="G184" s="80"/>
      <c r="H184" s="74"/>
      <c r="I184" s="74"/>
      <c r="J184" s="86"/>
      <c r="K184" s="87"/>
    </row>
    <row r="185" spans="1:12" ht="34.9" customHeight="1" x14ac:dyDescent="0.2">
      <c r="A185" s="2"/>
      <c r="B185" s="52">
        <v>1</v>
      </c>
      <c r="C185" s="53" t="s">
        <v>198</v>
      </c>
      <c r="D185" s="54" t="s">
        <v>18</v>
      </c>
      <c r="E185" s="113" t="s">
        <v>213</v>
      </c>
      <c r="F185" s="70">
        <v>10</v>
      </c>
      <c r="G185" s="82" t="s">
        <v>215</v>
      </c>
      <c r="H185" s="55" t="e">
        <f>F185*G185*12</f>
        <v>#VALUE!</v>
      </c>
      <c r="I185" s="62">
        <v>507</v>
      </c>
      <c r="J185" s="83">
        <f t="shared" si="5"/>
        <v>60840</v>
      </c>
      <c r="K185" s="85"/>
      <c r="L185" s="19"/>
    </row>
    <row r="186" spans="1:12" ht="33" customHeight="1" x14ac:dyDescent="0.2">
      <c r="B186" s="15">
        <v>2</v>
      </c>
      <c r="C186" s="39" t="s">
        <v>199</v>
      </c>
      <c r="D186" s="40" t="s">
        <v>18</v>
      </c>
      <c r="E186" s="114"/>
      <c r="F186" s="71">
        <v>8</v>
      </c>
      <c r="G186" s="78" t="s">
        <v>215</v>
      </c>
      <c r="H186" s="22" t="e">
        <f t="shared" ref="H186:H198" si="6">F186*G186*12</f>
        <v>#VALUE!</v>
      </c>
      <c r="I186" s="60">
        <v>507</v>
      </c>
      <c r="J186" s="63">
        <f t="shared" si="5"/>
        <v>48672</v>
      </c>
      <c r="K186" s="22"/>
    </row>
    <row r="187" spans="1:12" x14ac:dyDescent="0.2">
      <c r="B187" s="15">
        <v>3</v>
      </c>
      <c r="C187" s="39" t="s">
        <v>200</v>
      </c>
      <c r="D187" s="40" t="s">
        <v>18</v>
      </c>
      <c r="E187" s="114"/>
      <c r="F187" s="71">
        <v>4</v>
      </c>
      <c r="G187" s="78" t="s">
        <v>215</v>
      </c>
      <c r="H187" s="22" t="e">
        <f t="shared" si="6"/>
        <v>#VALUE!</v>
      </c>
      <c r="I187" s="60">
        <v>507</v>
      </c>
      <c r="J187" s="63">
        <f t="shared" si="5"/>
        <v>24336</v>
      </c>
      <c r="K187" s="22"/>
    </row>
    <row r="188" spans="1:12" x14ac:dyDescent="0.2">
      <c r="B188" s="15">
        <v>4</v>
      </c>
      <c r="C188" s="39" t="s">
        <v>201</v>
      </c>
      <c r="D188" s="40" t="s">
        <v>18</v>
      </c>
      <c r="E188" s="114"/>
      <c r="F188" s="71">
        <v>4</v>
      </c>
      <c r="G188" s="78" t="s">
        <v>215</v>
      </c>
      <c r="H188" s="22" t="e">
        <f t="shared" si="6"/>
        <v>#VALUE!</v>
      </c>
      <c r="I188" s="60">
        <v>507</v>
      </c>
      <c r="J188" s="63">
        <f t="shared" si="5"/>
        <v>24336</v>
      </c>
      <c r="K188" s="22"/>
    </row>
    <row r="189" spans="1:12" x14ac:dyDescent="0.2">
      <c r="B189" s="15">
        <v>5</v>
      </c>
      <c r="C189" s="39" t="s">
        <v>202</v>
      </c>
      <c r="D189" s="40" t="s">
        <v>18</v>
      </c>
      <c r="E189" s="114"/>
      <c r="F189" s="71">
        <v>5</v>
      </c>
      <c r="G189" s="78" t="s">
        <v>215</v>
      </c>
      <c r="H189" s="22" t="e">
        <f t="shared" si="6"/>
        <v>#VALUE!</v>
      </c>
      <c r="I189" s="60">
        <v>507</v>
      </c>
      <c r="J189" s="63">
        <f t="shared" si="5"/>
        <v>30420</v>
      </c>
      <c r="K189" s="22"/>
    </row>
    <row r="190" spans="1:12" x14ac:dyDescent="0.2">
      <c r="B190" s="15">
        <v>6</v>
      </c>
      <c r="C190" s="39" t="s">
        <v>203</v>
      </c>
      <c r="D190" s="40" t="s">
        <v>18</v>
      </c>
      <c r="E190" s="114"/>
      <c r="F190" s="71">
        <v>5</v>
      </c>
      <c r="G190" s="78" t="s">
        <v>215</v>
      </c>
      <c r="H190" s="22" t="e">
        <f t="shared" si="6"/>
        <v>#VALUE!</v>
      </c>
      <c r="I190" s="60">
        <v>507</v>
      </c>
      <c r="J190" s="63">
        <f t="shared" si="5"/>
        <v>30420</v>
      </c>
      <c r="K190" s="22"/>
    </row>
    <row r="191" spans="1:12" x14ac:dyDescent="0.2">
      <c r="B191" s="15">
        <v>7</v>
      </c>
      <c r="C191" s="39" t="s">
        <v>204</v>
      </c>
      <c r="D191" s="40" t="s">
        <v>18</v>
      </c>
      <c r="E191" s="114"/>
      <c r="F191" s="71">
        <v>10</v>
      </c>
      <c r="G191" s="78" t="s">
        <v>215</v>
      </c>
      <c r="H191" s="22" t="e">
        <f t="shared" si="6"/>
        <v>#VALUE!</v>
      </c>
      <c r="I191" s="60">
        <v>536</v>
      </c>
      <c r="J191" s="63">
        <f t="shared" si="5"/>
        <v>64320</v>
      </c>
      <c r="K191" s="22"/>
    </row>
    <row r="192" spans="1:12" x14ac:dyDescent="0.2">
      <c r="B192" s="15">
        <v>8</v>
      </c>
      <c r="C192" s="39" t="s">
        <v>205</v>
      </c>
      <c r="D192" s="40" t="s">
        <v>18</v>
      </c>
      <c r="E192" s="114"/>
      <c r="F192" s="71">
        <v>5</v>
      </c>
      <c r="G192" s="78" t="s">
        <v>215</v>
      </c>
      <c r="H192" s="22" t="e">
        <f t="shared" si="6"/>
        <v>#VALUE!</v>
      </c>
      <c r="I192" s="60">
        <v>536</v>
      </c>
      <c r="J192" s="63">
        <f t="shared" si="5"/>
        <v>32160</v>
      </c>
      <c r="K192" s="22"/>
    </row>
    <row r="193" spans="1:12" x14ac:dyDescent="0.2">
      <c r="B193" s="15">
        <v>9</v>
      </c>
      <c r="C193" s="39" t="s">
        <v>206</v>
      </c>
      <c r="D193" s="40" t="s">
        <v>18</v>
      </c>
      <c r="E193" s="114"/>
      <c r="F193" s="71">
        <v>4</v>
      </c>
      <c r="G193" s="78" t="s">
        <v>215</v>
      </c>
      <c r="H193" s="22" t="e">
        <f t="shared" si="6"/>
        <v>#VALUE!</v>
      </c>
      <c r="I193" s="60">
        <v>468</v>
      </c>
      <c r="J193" s="63">
        <f t="shared" si="5"/>
        <v>22464</v>
      </c>
      <c r="K193" s="22"/>
    </row>
    <row r="194" spans="1:12" x14ac:dyDescent="0.2">
      <c r="B194" s="15">
        <v>10</v>
      </c>
      <c r="C194" s="39" t="s">
        <v>207</v>
      </c>
      <c r="D194" s="40" t="s">
        <v>18</v>
      </c>
      <c r="E194" s="114"/>
      <c r="F194" s="71">
        <v>5</v>
      </c>
      <c r="G194" s="78" t="s">
        <v>215</v>
      </c>
      <c r="H194" s="22" t="e">
        <f t="shared" si="6"/>
        <v>#VALUE!</v>
      </c>
      <c r="I194" s="60">
        <v>468</v>
      </c>
      <c r="J194" s="63">
        <f t="shared" si="5"/>
        <v>28080</v>
      </c>
      <c r="K194" s="22"/>
    </row>
    <row r="195" spans="1:12" x14ac:dyDescent="0.2">
      <c r="B195" s="15">
        <v>11</v>
      </c>
      <c r="C195" s="39" t="s">
        <v>208</v>
      </c>
      <c r="D195" s="40" t="s">
        <v>18</v>
      </c>
      <c r="E195" s="114"/>
      <c r="F195" s="71">
        <v>12</v>
      </c>
      <c r="G195" s="78" t="s">
        <v>215</v>
      </c>
      <c r="H195" s="22" t="e">
        <f t="shared" si="6"/>
        <v>#VALUE!</v>
      </c>
      <c r="I195" s="60">
        <v>96</v>
      </c>
      <c r="J195" s="63">
        <f>I195*F195*12</f>
        <v>13824</v>
      </c>
      <c r="K195" s="22"/>
    </row>
    <row r="196" spans="1:12" x14ac:dyDescent="0.2">
      <c r="B196" s="15">
        <v>12</v>
      </c>
      <c r="C196" s="39" t="s">
        <v>209</v>
      </c>
      <c r="D196" s="40" t="s">
        <v>18</v>
      </c>
      <c r="E196" s="114"/>
      <c r="F196" s="71">
        <v>12</v>
      </c>
      <c r="G196" s="78" t="s">
        <v>215</v>
      </c>
      <c r="H196" s="22" t="e">
        <f t="shared" si="6"/>
        <v>#VALUE!</v>
      </c>
      <c r="I196" s="60">
        <v>109</v>
      </c>
      <c r="J196" s="63">
        <f>I196*F196*12</f>
        <v>15696</v>
      </c>
      <c r="K196" s="22"/>
    </row>
    <row r="197" spans="1:12" x14ac:dyDescent="0.2">
      <c r="B197" s="15">
        <v>13</v>
      </c>
      <c r="C197" s="39" t="s">
        <v>210</v>
      </c>
      <c r="D197" s="40" t="s">
        <v>18</v>
      </c>
      <c r="E197" s="114"/>
      <c r="F197" s="71">
        <v>12</v>
      </c>
      <c r="G197" s="78" t="s">
        <v>215</v>
      </c>
      <c r="H197" s="22" t="e">
        <f t="shared" si="6"/>
        <v>#VALUE!</v>
      </c>
      <c r="I197" s="60">
        <v>139</v>
      </c>
      <c r="J197" s="63">
        <f t="shared" si="5"/>
        <v>20016</v>
      </c>
      <c r="K197" s="22"/>
    </row>
    <row r="198" spans="1:12" ht="15" thickBot="1" x14ac:dyDescent="0.25">
      <c r="B198" s="15">
        <v>14</v>
      </c>
      <c r="C198" s="20" t="s">
        <v>211</v>
      </c>
      <c r="D198" s="40" t="s">
        <v>18</v>
      </c>
      <c r="E198" s="115"/>
      <c r="F198" s="71">
        <v>25</v>
      </c>
      <c r="G198" s="78" t="s">
        <v>215</v>
      </c>
      <c r="H198" s="22" t="e">
        <f t="shared" si="6"/>
        <v>#VALUE!</v>
      </c>
      <c r="I198" s="60">
        <v>204</v>
      </c>
      <c r="J198" s="64">
        <f t="shared" si="5"/>
        <v>61200</v>
      </c>
      <c r="K198" s="22"/>
    </row>
    <row r="199" spans="1:12" ht="15.75" thickBot="1" x14ac:dyDescent="0.3">
      <c r="B199" s="116" t="s">
        <v>219</v>
      </c>
      <c r="C199" s="117"/>
      <c r="D199" s="117"/>
      <c r="E199" s="117"/>
      <c r="F199" s="117"/>
      <c r="G199" s="118"/>
      <c r="H199" s="27" t="e">
        <f>SUM(H15:H198)</f>
        <v>#VALUE!</v>
      </c>
      <c r="I199" s="26"/>
      <c r="J199" s="65">
        <f>SUM(J15:J198)</f>
        <v>3372416.52</v>
      </c>
    </row>
    <row r="200" spans="1:12" ht="14.25" customHeight="1" x14ac:dyDescent="0.2"/>
    <row r="201" spans="1:12" ht="13.9" customHeight="1" x14ac:dyDescent="0.2"/>
    <row r="202" spans="1:12" ht="24.75" customHeight="1" x14ac:dyDescent="0.2">
      <c r="B202" s="119" t="s">
        <v>150</v>
      </c>
      <c r="C202" s="119"/>
      <c r="D202" s="119"/>
      <c r="E202" s="119"/>
      <c r="F202" s="119"/>
      <c r="G202" s="119"/>
      <c r="H202" s="119"/>
      <c r="I202" s="119"/>
      <c r="J202" s="119"/>
      <c r="K202" s="119"/>
    </row>
    <row r="203" spans="1:12" ht="13.9" customHeight="1" x14ac:dyDescent="0.2">
      <c r="B203" s="38"/>
    </row>
    <row r="204" spans="1:12" ht="34.9" customHeight="1" x14ac:dyDescent="0.2">
      <c r="A204" s="2"/>
      <c r="B204" s="121" t="s">
        <v>151</v>
      </c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1:12" ht="34.9" customHeight="1" x14ac:dyDescent="0.2">
      <c r="A205" s="2"/>
      <c r="B205" s="121" t="s">
        <v>222</v>
      </c>
      <c r="C205" s="121"/>
      <c r="D205" s="121"/>
      <c r="E205" s="121"/>
      <c r="F205" s="121"/>
      <c r="G205" s="121"/>
      <c r="H205" s="121"/>
      <c r="I205" s="121"/>
      <c r="J205" s="121"/>
      <c r="K205" s="76"/>
      <c r="L205" s="76"/>
    </row>
    <row r="206" spans="1:12" ht="34.9" customHeight="1" x14ac:dyDescent="0.2">
      <c r="A206" s="2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</row>
    <row r="207" spans="1:12" ht="33" customHeight="1" x14ac:dyDescent="0.2">
      <c r="B207" s="109" t="s">
        <v>12</v>
      </c>
      <c r="C207" s="109"/>
      <c r="J207" s="47"/>
    </row>
  </sheetData>
  <mergeCells count="26">
    <mergeCell ref="B207:C207"/>
    <mergeCell ref="B14:K14"/>
    <mergeCell ref="E185:E198"/>
    <mergeCell ref="B199:G199"/>
    <mergeCell ref="E138:E183"/>
    <mergeCell ref="B205:J205"/>
    <mergeCell ref="B204:L204"/>
    <mergeCell ref="B202:K202"/>
    <mergeCell ref="A1:L1"/>
    <mergeCell ref="A2:L2"/>
    <mergeCell ref="F5:G5"/>
    <mergeCell ref="F10:G10"/>
    <mergeCell ref="H10:I10"/>
    <mergeCell ref="A3:I3"/>
    <mergeCell ref="D8:F8"/>
    <mergeCell ref="A4:L4"/>
    <mergeCell ref="H7:I7"/>
    <mergeCell ref="H8:I8"/>
    <mergeCell ref="J8:M8"/>
    <mergeCell ref="H5:I5"/>
    <mergeCell ref="C12:F12"/>
    <mergeCell ref="C11:G11"/>
    <mergeCell ref="H11:I11"/>
    <mergeCell ref="E15:E136"/>
    <mergeCell ref="H9:I9"/>
    <mergeCell ref="D9:G9"/>
  </mergeCells>
  <conditionalFormatting sqref="C161:C182 C143 C148:C158 C138:C141">
    <cfRule type="duplicateValues" dxfId="5" priority="5"/>
  </conditionalFormatting>
  <conditionalFormatting sqref="C142">
    <cfRule type="duplicateValues" dxfId="4" priority="4"/>
  </conditionalFormatting>
  <conditionalFormatting sqref="C144:C147">
    <cfRule type="duplicateValues" dxfId="3" priority="6"/>
  </conditionalFormatting>
  <conditionalFormatting sqref="C183">
    <cfRule type="duplicateValues" dxfId="2" priority="3"/>
  </conditionalFormatting>
  <conditionalFormatting sqref="C198">
    <cfRule type="duplicateValues" dxfId="1" priority="1"/>
  </conditionalFormatting>
  <conditionalFormatting sqref="C185:C197">
    <cfRule type="duplicateValues" dxfId="0" priority="2"/>
  </conditionalFormatting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КП_Канцтовары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2019-12-09T12:04:51Z</dcterms:created>
  <dcterms:modified xsi:type="dcterms:W3CDTF">2024-07-02T08:31:04Z</dcterms:modified>
</cp:coreProperties>
</file>