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040" windowHeight="10815"/>
  </bookViews>
  <sheets>
    <sheet name="ТЗ ТП левый берег " sheetId="1" r:id="rId1"/>
  </sheets>
  <definedNames>
    <definedName name="_xlnm.Print_Area" localSheetId="0">'ТЗ ТП левый берег '!$A$1:$F$34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27" i="1"/>
  <c r="D23" i="1"/>
  <c r="D13" i="1"/>
</calcChain>
</file>

<file path=xl/sharedStrings.xml><?xml version="1.0" encoding="utf-8"?>
<sst xmlns="http://schemas.openxmlformats.org/spreadsheetml/2006/main" count="57" uniqueCount="37">
  <si>
    <t>Наименование работ</t>
  </si>
  <si>
    <t>ед. изм.</t>
  </si>
  <si>
    <t>м3</t>
  </si>
  <si>
    <t>м2</t>
  </si>
  <si>
    <t>Предложение
суб. организации</t>
  </si>
  <si>
    <t>№ п/п
по ВОиСР</t>
  </si>
  <si>
    <t>Объем 
из ПД</t>
  </si>
  <si>
    <t>Цена за ед. руб. с НДС</t>
  </si>
  <si>
    <t>Всего, с НДС</t>
  </si>
  <si>
    <t>Ведомость объёмов работ. Форма коммерческого предложения.</t>
  </si>
  <si>
    <t>по объекту: Проектирование, строительство и эксплуатация платной автомобильной дороги 
"Мостовой переход через р. Лена в районе г. Якутска"</t>
  </si>
  <si>
    <t>Приложение №1</t>
  </si>
  <si>
    <t>Устройство технологической площадки №2</t>
  </si>
  <si>
    <t>Отсыпка тела площадки из привозного песка (песок мелкий по ГОСТ 8736-2014) с послойным уплотнением пневмокатками. Коэффициент уплотнения k=0,95</t>
  </si>
  <si>
    <t>Укладка геотекстиля (плотность 150-200 г/м2) на откосы</t>
  </si>
  <si>
    <t>Отсыпка обратного фильтра (щебень М600, фр 20-40мм) по ГОСТ 8267-93</t>
  </si>
  <si>
    <t>Укрепление откосов бутовым камнем (марка М400, фр. 300-1000 мм, F50) ГОСТ 4001-2013</t>
  </si>
  <si>
    <t xml:space="preserve">Сухой док        </t>
  </si>
  <si>
    <t>Отсыпка тела сухого дока из привозного песка (песок мелкий по ГОСТ 8736-2014) с послойным уплотнением пневмокатками. Коэффициент уплотнения k=0,95</t>
  </si>
  <si>
    <t>Укрепление откоса в зоне прорана гибкими бетонными плитами ГБП-150 по ГОСТ Р 58411-2019 по слою щебня М600 фр.40-80 мм</t>
  </si>
  <si>
    <t>Разработка грунта котлована сухого дока экскаватором</t>
  </si>
  <si>
    <t>Укладка геотекстиля (плотность 150-200 г/м) в тело бермы сухого дока</t>
  </si>
  <si>
    <t>Сопряжение конуса с неукрепленным руслом в зоне прорана бутовым камнем (марка М400, фр. 300-1000  мм, F50) ГОСТ 4001-2013</t>
  </si>
  <si>
    <t>Устройство двуосной георешетки СД-40 (40х40)</t>
  </si>
  <si>
    <t>Разборка и вывоз</t>
  </si>
  <si>
    <t>Площадка №1</t>
  </si>
  <si>
    <t>Устройство покрытия из ЩПС (С-4)</t>
  </si>
  <si>
    <t>Укладка геомембраны HDPE Тип 5/2 толщиной 1 мм</t>
  </si>
  <si>
    <t>ИТОГО, с НДС 20%</t>
  </si>
  <si>
    <t>Устройство деревянных щитов из пиломатериалов
хвойных пород 2-го сорта по ГОСТ 8486-86 
толщиной 50 мм</t>
  </si>
  <si>
    <t>Техническое задание строительно-монтажных работ по устройству технологических площадок - подготовительные работы (левый берег).</t>
  </si>
  <si>
    <t>Геотекстиль (плотность 150-200 г/м2)</t>
  </si>
  <si>
    <t>Гибкие бетонные плиты ГБП-150 по ГОСТ Р 58411-2019</t>
  </si>
  <si>
    <t>шт</t>
  </si>
  <si>
    <t>Геотекстиль (плотность 150-200 г/м)</t>
  </si>
  <si>
    <t>Двуосная георешетка СД-40 (40х40)</t>
  </si>
  <si>
    <t>Геомембрана HDPE Тип 5/2 толщиной 1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</si>
</sst>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BFD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Medium9"/>
  <colors>
    <mruColors>
      <color rgb="FFFBFDE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view="pageBreakPreview" zoomScale="60" zoomScaleNormal="85" workbookViewId="0">
      <selection activeCell="H25" sqref="H25"/>
    </sheetView>
  </sheetViews>
  <sheetFormatPr defaultColWidth="9.140625" defaultRowHeight="18.75" outlineLevelRow="1" x14ac:dyDescent="0.3"/>
  <cols>
    <col min="1" max="1" width="13.85546875" style="1" customWidth="1"/>
    <col min="2" max="2" width="67.5703125" style="1" customWidth="1"/>
    <col min="3" max="3" width="13" style="1" customWidth="1"/>
    <col min="4" max="4" width="15.140625" style="1" customWidth="1"/>
    <col min="5" max="5" width="29.28515625" style="1" customWidth="1"/>
    <col min="6" max="6" width="32.28515625" style="1" customWidth="1"/>
    <col min="7" max="7" width="29.7109375" style="1" customWidth="1"/>
    <col min="8" max="8" width="33.85546875" style="1" customWidth="1"/>
    <col min="9" max="16384" width="9.140625" style="1"/>
  </cols>
  <sheetData>
    <row r="1" spans="1:6" x14ac:dyDescent="0.3">
      <c r="F1" s="1" t="s">
        <v>11</v>
      </c>
    </row>
    <row r="2" spans="1:6" ht="20.25" customHeight="1" x14ac:dyDescent="0.3">
      <c r="B2" s="32" t="s">
        <v>9</v>
      </c>
      <c r="C2" s="32"/>
      <c r="D2" s="32"/>
      <c r="E2" s="32"/>
    </row>
    <row r="3" spans="1:6" ht="20.25" customHeight="1" x14ac:dyDescent="0.3">
      <c r="B3" s="29"/>
      <c r="C3" s="29"/>
      <c r="D3" s="29"/>
      <c r="E3" s="29"/>
    </row>
    <row r="4" spans="1:6" ht="48" customHeight="1" x14ac:dyDescent="0.3">
      <c r="A4" s="33" t="s">
        <v>30</v>
      </c>
      <c r="B4" s="33"/>
      <c r="C4" s="33"/>
      <c r="D4" s="33"/>
      <c r="E4" s="33"/>
      <c r="F4" s="33"/>
    </row>
    <row r="5" spans="1:6" ht="57.75" customHeight="1" x14ac:dyDescent="0.3">
      <c r="A5" s="33" t="s">
        <v>10</v>
      </c>
      <c r="B5" s="33"/>
      <c r="C5" s="33"/>
      <c r="D5" s="33"/>
      <c r="E5" s="33"/>
      <c r="F5" s="33"/>
    </row>
    <row r="7" spans="1:6" ht="64.5" customHeight="1" x14ac:dyDescent="0.3">
      <c r="A7" s="34" t="s">
        <v>5</v>
      </c>
      <c r="B7" s="35" t="s">
        <v>0</v>
      </c>
      <c r="C7" s="35" t="s">
        <v>1</v>
      </c>
      <c r="D7" s="34" t="s">
        <v>6</v>
      </c>
      <c r="E7" s="34" t="s">
        <v>4</v>
      </c>
      <c r="F7" s="34"/>
    </row>
    <row r="8" spans="1:6" ht="55.5" customHeight="1" x14ac:dyDescent="0.3">
      <c r="A8" s="35"/>
      <c r="B8" s="35"/>
      <c r="C8" s="35"/>
      <c r="D8" s="35"/>
      <c r="E8" s="2" t="s">
        <v>7</v>
      </c>
      <c r="F8" s="3" t="s">
        <v>8</v>
      </c>
    </row>
    <row r="9" spans="1:6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6" s="10" customFormat="1" ht="24.75" customHeight="1" x14ac:dyDescent="0.3">
      <c r="A10" s="14"/>
      <c r="B10" s="8" t="s">
        <v>12</v>
      </c>
      <c r="C10" s="7"/>
      <c r="D10" s="7"/>
      <c r="E10" s="7"/>
      <c r="F10" s="9"/>
    </row>
    <row r="11" spans="1:6" s="10" customFormat="1" ht="67.5" customHeight="1" outlineLevel="1" x14ac:dyDescent="0.3">
      <c r="A11" s="21"/>
      <c r="B11" s="15" t="s">
        <v>13</v>
      </c>
      <c r="C11" s="16" t="s">
        <v>2</v>
      </c>
      <c r="D11" s="17">
        <v>628079</v>
      </c>
      <c r="E11" s="13"/>
      <c r="F11" s="18"/>
    </row>
    <row r="12" spans="1:6" ht="26.25" customHeight="1" outlineLevel="1" x14ac:dyDescent="0.3">
      <c r="A12" s="21"/>
      <c r="B12" s="15" t="s">
        <v>14</v>
      </c>
      <c r="C12" s="16" t="s">
        <v>3</v>
      </c>
      <c r="D12" s="17">
        <v>8460</v>
      </c>
      <c r="E12" s="13"/>
      <c r="F12" s="13"/>
    </row>
    <row r="13" spans="1:6" ht="26.25" customHeight="1" outlineLevel="1" x14ac:dyDescent="0.3">
      <c r="A13" s="21"/>
      <c r="B13" s="15" t="s">
        <v>31</v>
      </c>
      <c r="C13" s="16" t="s">
        <v>3</v>
      </c>
      <c r="D13" s="17">
        <f>D12*1.15</f>
        <v>9729</v>
      </c>
      <c r="E13" s="13"/>
      <c r="F13" s="13"/>
    </row>
    <row r="14" spans="1:6" ht="44.25" customHeight="1" outlineLevel="1" x14ac:dyDescent="0.3">
      <c r="A14" s="21"/>
      <c r="B14" s="15" t="s">
        <v>15</v>
      </c>
      <c r="C14" s="16" t="s">
        <v>2</v>
      </c>
      <c r="D14" s="20">
        <v>8225</v>
      </c>
      <c r="E14" s="13"/>
      <c r="F14" s="13"/>
    </row>
    <row r="15" spans="1:6" ht="40.5" customHeight="1" outlineLevel="1" x14ac:dyDescent="0.3">
      <c r="A15" s="21"/>
      <c r="B15" s="15" t="s">
        <v>16</v>
      </c>
      <c r="C15" s="16" t="s">
        <v>2</v>
      </c>
      <c r="D15" s="17">
        <v>25026</v>
      </c>
      <c r="E15" s="13"/>
      <c r="F15" s="22"/>
    </row>
    <row r="16" spans="1:6" ht="33" customHeight="1" outlineLevel="1" x14ac:dyDescent="0.3">
      <c r="A16" s="21"/>
      <c r="B16" s="15" t="s">
        <v>24</v>
      </c>
      <c r="C16" s="16" t="s">
        <v>2</v>
      </c>
      <c r="D16" s="17">
        <v>661330</v>
      </c>
      <c r="E16" s="13"/>
      <c r="F16" s="22"/>
    </row>
    <row r="17" spans="1:6" s="6" customFormat="1" ht="24.75" customHeight="1" outlineLevel="1" x14ac:dyDescent="0.3">
      <c r="A17" s="5"/>
      <c r="B17" s="8" t="s">
        <v>17</v>
      </c>
      <c r="C17" s="7"/>
      <c r="D17" s="30"/>
      <c r="E17" s="11"/>
      <c r="F17" s="11"/>
    </row>
    <row r="18" spans="1:6" s="6" customFormat="1" ht="69.75" customHeight="1" outlineLevel="1" x14ac:dyDescent="0.3">
      <c r="A18" s="21"/>
      <c r="B18" s="15" t="s">
        <v>18</v>
      </c>
      <c r="C18" s="19" t="s">
        <v>2</v>
      </c>
      <c r="D18" s="17">
        <v>35127</v>
      </c>
      <c r="E18" s="13"/>
      <c r="F18" s="13"/>
    </row>
    <row r="19" spans="1:6" ht="69.75" customHeight="1" outlineLevel="1" x14ac:dyDescent="0.3">
      <c r="A19" s="21"/>
      <c r="B19" s="15" t="s">
        <v>19</v>
      </c>
      <c r="C19" s="16" t="s">
        <v>3</v>
      </c>
      <c r="D19" s="17">
        <v>1270</v>
      </c>
      <c r="E19" s="13"/>
      <c r="F19" s="22"/>
    </row>
    <row r="20" spans="1:6" ht="69.75" customHeight="1" outlineLevel="1" x14ac:dyDescent="0.3">
      <c r="A20" s="21"/>
      <c r="B20" s="15" t="s">
        <v>32</v>
      </c>
      <c r="C20" s="16" t="s">
        <v>33</v>
      </c>
      <c r="D20" s="17">
        <v>324</v>
      </c>
      <c r="E20" s="13"/>
      <c r="F20" s="22"/>
    </row>
    <row r="21" spans="1:6" ht="28.5" customHeight="1" outlineLevel="1" x14ac:dyDescent="0.3">
      <c r="A21" s="21"/>
      <c r="B21" s="15" t="s">
        <v>20</v>
      </c>
      <c r="C21" s="19" t="s">
        <v>2</v>
      </c>
      <c r="D21" s="20">
        <v>77697</v>
      </c>
      <c r="E21" s="13"/>
      <c r="F21" s="22"/>
    </row>
    <row r="22" spans="1:6" ht="47.25" customHeight="1" outlineLevel="1" x14ac:dyDescent="0.3">
      <c r="A22" s="21"/>
      <c r="B22" s="15" t="s">
        <v>21</v>
      </c>
      <c r="C22" s="16" t="s">
        <v>3</v>
      </c>
      <c r="D22" s="17">
        <v>6460</v>
      </c>
      <c r="E22" s="13"/>
      <c r="F22" s="22"/>
    </row>
    <row r="23" spans="1:6" ht="47.25" customHeight="1" outlineLevel="1" x14ac:dyDescent="0.3">
      <c r="A23" s="21"/>
      <c r="B23" s="15" t="s">
        <v>34</v>
      </c>
      <c r="C23" s="16" t="s">
        <v>3</v>
      </c>
      <c r="D23" s="17">
        <f>D22*1.15</f>
        <v>7428.9999999999991</v>
      </c>
      <c r="E23" s="13"/>
      <c r="F23" s="22"/>
    </row>
    <row r="24" spans="1:6" ht="56.25" customHeight="1" outlineLevel="1" x14ac:dyDescent="0.3">
      <c r="A24" s="21"/>
      <c r="B24" s="15" t="s">
        <v>22</v>
      </c>
      <c r="C24" s="16" t="s">
        <v>2</v>
      </c>
      <c r="D24" s="17">
        <v>44.1</v>
      </c>
      <c r="E24" s="13"/>
      <c r="F24" s="22"/>
    </row>
    <row r="25" spans="1:6" ht="66" customHeight="1" outlineLevel="1" x14ac:dyDescent="0.3">
      <c r="A25" s="21"/>
      <c r="B25" s="15" t="s">
        <v>29</v>
      </c>
      <c r="C25" s="16" t="s">
        <v>3</v>
      </c>
      <c r="D25" s="17">
        <v>459.2</v>
      </c>
      <c r="E25" s="13"/>
      <c r="F25" s="22"/>
    </row>
    <row r="26" spans="1:6" ht="39" customHeight="1" outlineLevel="1" x14ac:dyDescent="0.3">
      <c r="A26" s="21"/>
      <c r="B26" s="15" t="s">
        <v>23</v>
      </c>
      <c r="C26" s="16" t="s">
        <v>3</v>
      </c>
      <c r="D26" s="17">
        <v>570</v>
      </c>
      <c r="E26" s="23"/>
      <c r="F26" s="23"/>
    </row>
    <row r="27" spans="1:6" ht="39" customHeight="1" outlineLevel="1" x14ac:dyDescent="0.3">
      <c r="A27" s="21"/>
      <c r="B27" s="15" t="s">
        <v>35</v>
      </c>
      <c r="C27" s="16" t="s">
        <v>3</v>
      </c>
      <c r="D27" s="17">
        <f>D26*1.1</f>
        <v>627</v>
      </c>
      <c r="E27" s="23"/>
      <c r="F27" s="23"/>
    </row>
    <row r="28" spans="1:6" ht="39" customHeight="1" outlineLevel="1" x14ac:dyDescent="0.3">
      <c r="A28" s="21"/>
      <c r="B28" s="15" t="s">
        <v>24</v>
      </c>
      <c r="C28" s="16" t="s">
        <v>2</v>
      </c>
      <c r="D28" s="17">
        <v>35323.5</v>
      </c>
      <c r="E28" s="13"/>
      <c r="F28" s="22"/>
    </row>
    <row r="29" spans="1:6" ht="24" customHeight="1" x14ac:dyDescent="0.3">
      <c r="A29" s="14"/>
      <c r="B29" s="8" t="s">
        <v>25</v>
      </c>
      <c r="C29" s="5"/>
      <c r="D29" s="31"/>
      <c r="E29" s="12"/>
      <c r="F29" s="11"/>
    </row>
    <row r="30" spans="1:6" ht="34.5" customHeight="1" outlineLevel="1" x14ac:dyDescent="0.3">
      <c r="A30" s="16"/>
      <c r="B30" s="15" t="s">
        <v>26</v>
      </c>
      <c r="C30" s="16" t="s">
        <v>2</v>
      </c>
      <c r="D30" s="17">
        <v>5224.3</v>
      </c>
      <c r="E30" s="13"/>
      <c r="F30" s="13"/>
    </row>
    <row r="31" spans="1:6" ht="34.5" customHeight="1" outlineLevel="1" x14ac:dyDescent="0.3">
      <c r="A31" s="16"/>
      <c r="B31" s="15" t="s">
        <v>27</v>
      </c>
      <c r="C31" s="16" t="s">
        <v>3</v>
      </c>
      <c r="D31" s="17">
        <f>D32/1.1</f>
        <v>4271.8181818181811</v>
      </c>
      <c r="E31" s="13"/>
      <c r="F31" s="13"/>
    </row>
    <row r="32" spans="1:6" ht="34.5" customHeight="1" outlineLevel="1" x14ac:dyDescent="0.3">
      <c r="A32" s="16"/>
      <c r="B32" s="15" t="s">
        <v>36</v>
      </c>
      <c r="C32" s="16" t="s">
        <v>3</v>
      </c>
      <c r="D32" s="17">
        <v>4699</v>
      </c>
      <c r="E32" s="13"/>
      <c r="F32" s="13"/>
    </row>
    <row r="33" spans="1:6" ht="34.5" customHeight="1" outlineLevel="1" x14ac:dyDescent="0.3">
      <c r="A33" s="16"/>
      <c r="B33" s="15" t="s">
        <v>24</v>
      </c>
      <c r="C33" s="19" t="s">
        <v>2</v>
      </c>
      <c r="D33" s="17">
        <v>5224.3</v>
      </c>
      <c r="E33" s="13"/>
      <c r="F33" s="13"/>
    </row>
    <row r="34" spans="1:6" s="6" customFormat="1" ht="48" customHeight="1" x14ac:dyDescent="0.3">
      <c r="A34" s="24"/>
      <c r="B34" s="25" t="s">
        <v>28</v>
      </c>
      <c r="C34" s="26"/>
      <c r="D34" s="26"/>
      <c r="E34" s="27"/>
      <c r="F34" s="28"/>
    </row>
  </sheetData>
  <mergeCells count="8">
    <mergeCell ref="B2:E2"/>
    <mergeCell ref="A4:F4"/>
    <mergeCell ref="A5:F5"/>
    <mergeCell ref="E7:F7"/>
    <mergeCell ref="A7:A8"/>
    <mergeCell ref="B7:B8"/>
    <mergeCell ref="D7:D8"/>
    <mergeCell ref="C7:C8"/>
  </mergeCells>
  <pageMargins left="0.7" right="0.7" top="0.75" bottom="0.75" header="0.3" footer="0.3"/>
  <pageSetup paperSize="9" scale="76" fitToHeight="0" orientation="landscape" r:id="rId1"/>
  <rowBreaks count="1" manualBreakCount="1">
    <brk id="1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 ТП левый берег </vt:lpstr>
      <vt:lpstr>'ТЗ ТП левый берег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2024-09-10T03:02:51Z</dcterms:modified>
</cp:coreProperties>
</file>