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eredkina\Desktop\БЦ Алкон\"/>
    </mc:Choice>
  </mc:AlternateContent>
  <xr:revisionPtr revIDLastSave="0" documentId="13_ncr:1_{A5FC2932-AD9A-4608-9F39-E81EFC6FB6E3}" xr6:coauthVersionLast="36" xr6:coauthVersionMax="36" xr10:uidLastSave="{00000000-0000-0000-0000-000000000000}"/>
  <bookViews>
    <workbookView xWindow="0" yWindow="0" windowWidth="23040" windowHeight="9060" activeTab="3" xr2:uid="{AB2A18D4-1ECA-422C-8614-8FB818C50C2F}"/>
  </bookViews>
  <sheets>
    <sheet name="Ценовое предложение" sheetId="3" r:id="rId1"/>
    <sheet name="Приложение 1 " sheetId="1" r:id="rId2"/>
    <sheet name="Приложение 2" sheetId="2" r:id="rId3"/>
    <sheet name="Приложение 3 " sheetId="4" r:id="rId4"/>
  </sheets>
  <definedNames>
    <definedName name="_Hlk117180204" localSheetId="3">'Приложение 3 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D21" i="2"/>
  <c r="D15" i="2"/>
  <c r="D29" i="2" s="1"/>
  <c r="D14" i="4" l="1"/>
  <c r="E14" i="4"/>
  <c r="G8" i="1" l="1"/>
  <c r="G9" i="1"/>
  <c r="G10" i="1"/>
  <c r="G11" i="1"/>
  <c r="G12" i="1"/>
  <c r="G13" i="1"/>
  <c r="G14" i="1"/>
  <c r="G15" i="1"/>
  <c r="G16" i="1"/>
  <c r="G17" i="1"/>
  <c r="G18" i="1"/>
  <c r="G7" i="1"/>
  <c r="G19" i="1" l="1"/>
</calcChain>
</file>

<file path=xl/sharedStrings.xml><?xml version="1.0" encoding="utf-8"?>
<sst xmlns="http://schemas.openxmlformats.org/spreadsheetml/2006/main" count="82" uniqueCount="77">
  <si>
    <t>№п/п</t>
  </si>
  <si>
    <t>Периодичность</t>
  </si>
  <si>
    <t xml:space="preserve">При каждом посещении,  </t>
  </si>
  <si>
    <t>Для каждого растения индивидуально</t>
  </si>
  <si>
    <t>Очистка листьев от пыли с помощью специальных средств</t>
  </si>
  <si>
    <t>При каждом посещении специалиста, по мере необходимости</t>
  </si>
  <si>
    <t>Проведение профилактических и оздоровительных работ по удобрению почвы с использованием микробиологических препаратов</t>
  </si>
  <si>
    <t>По мере необходимости, для каждого растения, индивидуально</t>
  </si>
  <si>
    <t>Опрыскивание всех растений препаратами против вредителей и болезней в профилактических целях</t>
  </si>
  <si>
    <t xml:space="preserve">Пересадка растений </t>
  </si>
  <si>
    <t>В случае, когда растения выросли, или уровень почвы не обеспечивает нормального роста.</t>
  </si>
  <si>
    <t>Своевременную замену растений, потерявших декоративный вид</t>
  </si>
  <si>
    <t>По мере необходимости, в случае сухих, болящих и увядающих листьев</t>
  </si>
  <si>
    <t>Профилактические обработки специальными регулирующими препаратами, индивидуально для каждого растения</t>
  </si>
  <si>
    <t xml:space="preserve">По мере необходимости, для каждого растения индивидуально </t>
  </si>
  <si>
    <t xml:space="preserve">Подкормка растений </t>
  </si>
  <si>
    <t xml:space="preserve">По мере необходимости, индивидуально для каждого растения, на усмотрение специалиста. </t>
  </si>
  <si>
    <t>Обрезка и индивидуальное формирование каждого растения</t>
  </si>
  <si>
    <t>По мере необходимости, для каждого растения индивидуально</t>
  </si>
  <si>
    <t>Лечебная обработка биологическими препаратами каждого растения.</t>
  </si>
  <si>
    <t>По мере необходимости до полного выздоровления растения</t>
  </si>
  <si>
    <t>Обновление верхнего слоя почвы и мульчирующего компонента</t>
  </si>
  <si>
    <t xml:space="preserve"> </t>
  </si>
  <si>
    <t xml:space="preserve">Наименование услуг </t>
  </si>
  <si>
    <t xml:space="preserve">Предложение участника о стоимости услуг без НДС , в месяц </t>
  </si>
  <si>
    <t xml:space="preserve">Предложение участника об общей стоимости услуг за весь срок действия договора </t>
  </si>
  <si>
    <t>Итого, предлагаемая цена договора, рублей, в том числе НДС/НДС не облагается</t>
  </si>
  <si>
    <t xml:space="preserve">Полив растений 	</t>
  </si>
  <si>
    <t>Приложение 2 к Форме 3</t>
  </si>
  <si>
    <t>Структура затрат и расходов*</t>
  </si>
  <si>
    <t>Персонал</t>
  </si>
  <si>
    <t>Наименование должности сотрудника</t>
  </si>
  <si>
    <t xml:space="preserve">Количество </t>
  </si>
  <si>
    <t>Технический персонал:</t>
  </si>
  <si>
    <t>Административый персонал:</t>
  </si>
  <si>
    <t>ИТОГО ФОТ, руб. в мес.</t>
  </si>
  <si>
    <t>Налоги на ФОТ, руб. в мес.</t>
  </si>
  <si>
    <t>Прочие расходы на сотрудников, в том числе (при наличии):</t>
  </si>
  <si>
    <t xml:space="preserve">Обучение, руб. в мес. </t>
  </si>
  <si>
    <t xml:space="preserve">Страхование, руб. в мес. </t>
  </si>
  <si>
    <t xml:space="preserve">Иные льготы, руб. в мес. </t>
  </si>
  <si>
    <t>Всего расходы на оплату труда сотрудников с налогами, руб. в мес.</t>
  </si>
  <si>
    <t xml:space="preserve">Иные расходы, руб. в мес. </t>
  </si>
  <si>
    <t>Прочие (указать какие)</t>
  </si>
  <si>
    <t>Всего иных расходов, руб. в мес.</t>
  </si>
  <si>
    <t>Накладные расходы, руб. в мес.</t>
  </si>
  <si>
    <t>НДС, руб. в мес.</t>
  </si>
  <si>
    <t>Налог на прибыль, руб. в мес.</t>
  </si>
  <si>
    <t>Маржинальность, руб. в мес</t>
  </si>
  <si>
    <t>Итого стоимость в месяц, руб.</t>
  </si>
  <si>
    <t>* Участник вправе корректировать данную форму исходя из особенностей функционирования компании</t>
  </si>
  <si>
    <t>Приложение № 3 к Документации конкурентной процедуры закупки</t>
  </si>
  <si>
    <t>Приложение к заявке на участие в конкурентной процедуре закупки №________ от «__» ________ 201__г. по извещению № _______________.</t>
  </si>
  <si>
    <t>1. Предложение о цене договора: ____________ (______________) рублей ____ (____) копеек, в том числе НДС по действующей налоговой ставке/НДС не облагается.</t>
  </si>
  <si>
    <t>2. Расчет цены договора в соответствии с приложением 1 к настоящей форме.</t>
  </si>
  <si>
    <t>3.  Сведения о структуре затрат в соответствии с приложением 2 к настоящей форме.</t>
  </si>
  <si>
    <t xml:space="preserve">____________________                       ________________               _________________________                                
          (должность)                                              (подпись)                                        (Ф.И.О.)                       
м.п.                                                                                                                               Дата: ___.___.____г.
</t>
  </si>
  <si>
    <t xml:space="preserve">Срок оказания услуг, месяцев </t>
  </si>
  <si>
    <t>Ценовое предложение</t>
  </si>
  <si>
    <t xml:space="preserve">Расчет предложения о цене договора </t>
  </si>
  <si>
    <t>№</t>
  </si>
  <si>
    <t>Наименование растений, описание вида</t>
  </si>
  <si>
    <t>Общее количество растений, шт.</t>
  </si>
  <si>
    <t>Гарантия</t>
  </si>
  <si>
    <t>Итого количество растений</t>
  </si>
  <si>
    <t>Изучив документацию конкурентной процедуры закупки на право заключения договора на 
оказание услуг по обслуживанию и поставке живых декоративно – лиственных растений БЦ Алкон в г. Москве, включая прилагаемые в составе документации настоящей конкурентной процедуры закупки требования к закупаемой продукции (описание предмета закупки) и проект договора, __________________________ (заполняется Участником – наименование Участника с указанием организационно-правовой формы) в лице ______________ (заполняется Участником – наименование должности, Ф.И.О. руководителя, уполномоченного лица) направляет:</t>
  </si>
  <si>
    <t>Количество кашпо</t>
  </si>
  <si>
    <t xml:space="preserve">Шефлера Компакта штамб 160 см </t>
  </si>
  <si>
    <t>Аспидистра Элатиор 70 /35</t>
  </si>
  <si>
    <t xml:space="preserve">Замиокулькас 40 см </t>
  </si>
  <si>
    <t xml:space="preserve">Эпипремнум Ауреум 100 см </t>
  </si>
  <si>
    <t xml:space="preserve">Приложение 3 список растений для  обслуживания </t>
  </si>
  <si>
    <t xml:space="preserve">чел/час руб. </t>
  </si>
  <si>
    <t>не обязательно для заполнения (если данный пукт не учитывается в итоговой стоимости)</t>
  </si>
  <si>
    <t xml:space="preserve">Гарантия замены в случае гибели растения потери гарантийного вида за счет Исполнителя </t>
  </si>
  <si>
    <t>Необходимо заложить расходы  в итоговую стоимость договора (указано в столбце "Гарантия")</t>
  </si>
  <si>
    <t>Услуги ухода за растениями на Объекте  ( количество растений – 279)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</si>
</sst>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0" tint="-0.499984740745262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 applyAlignment="1">
      <alignment horizontal="justify" vertical="center" wrapText="1"/>
    </xf>
    <xf numFmtId="0" fontId="1" fillId="0" borderId="0" xfId="0" applyFont="1"/>
    <xf numFmtId="0" fontId="4" fillId="0" borderId="0" xfId="0" applyFont="1" applyAlignment="1">
      <alignment wrapText="1"/>
    </xf>
    <xf numFmtId="164" fontId="0" fillId="0" borderId="6" xfId="0" applyNumberFormat="1" applyBorder="1"/>
    <xf numFmtId="164" fontId="0" fillId="0" borderId="0" xfId="0" applyNumberFormat="1"/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8" fillId="4" borderId="35" xfId="0" applyFont="1" applyFill="1" applyBorder="1" applyAlignment="1">
      <alignment horizontal="left" vertical="center" wrapText="1"/>
    </xf>
    <xf numFmtId="0" fontId="8" fillId="4" borderId="36" xfId="0" applyFont="1" applyFill="1" applyBorder="1" applyAlignment="1">
      <alignment horizontal="left" vertical="center" wrapText="1"/>
    </xf>
    <xf numFmtId="0" fontId="7" fillId="4" borderId="37" xfId="0" applyFont="1" applyFill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7" fillId="3" borderId="27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vertical="center" wrapText="1"/>
    </xf>
    <xf numFmtId="0" fontId="6" fillId="2" borderId="39" xfId="0" applyFont="1" applyFill="1" applyBorder="1" applyAlignment="1">
      <alignment vertical="center" wrapText="1"/>
    </xf>
    <xf numFmtId="49" fontId="5" fillId="0" borderId="0" xfId="0" applyNumberFormat="1" applyFont="1" applyBorder="1" applyProtection="1">
      <protection locked="0"/>
    </xf>
    <xf numFmtId="49" fontId="7" fillId="0" borderId="0" xfId="0" applyNumberFormat="1" applyFont="1" applyBorder="1" applyAlignment="1" applyProtection="1">
      <alignment vertical="center" wrapText="1"/>
      <protection locked="0"/>
    </xf>
    <xf numFmtId="164" fontId="0" fillId="0" borderId="44" xfId="0" applyNumberFormat="1" applyBorder="1"/>
    <xf numFmtId="0" fontId="3" fillId="0" borderId="43" xfId="0" applyFont="1" applyBorder="1" applyAlignment="1">
      <alignment horizontal="justify" vertical="center" wrapText="1"/>
    </xf>
    <xf numFmtId="0" fontId="3" fillId="0" borderId="45" xfId="0" applyFont="1" applyBorder="1" applyAlignment="1">
      <alignment horizontal="justify" vertical="center" wrapText="1"/>
    </xf>
    <xf numFmtId="0" fontId="3" fillId="0" borderId="46" xfId="0" applyFont="1" applyBorder="1" applyAlignment="1">
      <alignment horizontal="justify" vertical="center" wrapText="1"/>
    </xf>
    <xf numFmtId="164" fontId="0" fillId="0" borderId="46" xfId="0" applyNumberFormat="1" applyBorder="1"/>
    <xf numFmtId="164" fontId="0" fillId="0" borderId="47" xfId="0" applyNumberFormat="1" applyBorder="1"/>
    <xf numFmtId="164" fontId="1" fillId="0" borderId="7" xfId="0" applyNumberFormat="1" applyFont="1" applyFill="1" applyBorder="1"/>
    <xf numFmtId="0" fontId="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49" fontId="7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43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10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8" xfId="0" applyFont="1" applyFill="1" applyBorder="1" applyAlignment="1">
      <alignment horizontal="left" vertical="center" wrapText="1"/>
    </xf>
    <xf numFmtId="0" fontId="7" fillId="5" borderId="19" xfId="0" applyFont="1" applyFill="1" applyBorder="1" applyAlignment="1">
      <alignment horizontal="left" vertical="center" wrapText="1"/>
    </xf>
    <xf numFmtId="0" fontId="7" fillId="0" borderId="48" xfId="0" applyFont="1" applyBorder="1" applyAlignment="1">
      <alignment vertical="center" wrapText="1"/>
    </xf>
    <xf numFmtId="0" fontId="14" fillId="0" borderId="49" xfId="0" applyFont="1" applyBorder="1" applyAlignment="1">
      <alignment horizontal="center" wrapText="1"/>
    </xf>
    <xf numFmtId="0" fontId="14" fillId="0" borderId="50" xfId="0" applyFont="1" applyBorder="1" applyAlignment="1">
      <alignment horizontal="center" wrapText="1"/>
    </xf>
    <xf numFmtId="0" fontId="14" fillId="0" borderId="51" xfId="0" applyFont="1" applyBorder="1" applyAlignment="1">
      <alignment horizontal="center" wrapText="1"/>
    </xf>
    <xf numFmtId="0" fontId="14" fillId="0" borderId="52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0" borderId="53" xfId="0" applyFont="1" applyBorder="1" applyAlignment="1">
      <alignment horizontal="center" wrapText="1"/>
    </xf>
    <xf numFmtId="0" fontId="14" fillId="0" borderId="54" xfId="0" applyFont="1" applyBorder="1" applyAlignment="1">
      <alignment horizontal="center" wrapText="1"/>
    </xf>
    <xf numFmtId="0" fontId="14" fillId="0" borderId="55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EAB4D-7D6C-444A-B204-6498A9E3C8DF}">
  <dimension ref="A1:I28"/>
  <sheetViews>
    <sheetView workbookViewId="0">
      <selection activeCell="A18" sqref="A18:I18"/>
    </sheetView>
  </sheetViews>
  <sheetFormatPr defaultRowHeight="14.4" x14ac:dyDescent="0.3"/>
  <sheetData>
    <row r="1" spans="1:9" x14ac:dyDescent="0.3">
      <c r="A1" s="28"/>
      <c r="B1" s="28"/>
      <c r="C1" s="28"/>
      <c r="D1" s="28"/>
      <c r="E1" s="28"/>
      <c r="F1" s="52" t="s">
        <v>51</v>
      </c>
      <c r="G1" s="52"/>
      <c r="H1" s="52"/>
      <c r="I1" s="52"/>
    </row>
    <row r="2" spans="1:9" x14ac:dyDescent="0.3">
      <c r="A2" s="28"/>
      <c r="B2" s="28"/>
      <c r="C2" s="28"/>
      <c r="D2" s="28"/>
      <c r="E2" s="28"/>
      <c r="F2" s="52"/>
      <c r="G2" s="52"/>
      <c r="H2" s="52"/>
      <c r="I2" s="52"/>
    </row>
    <row r="3" spans="1:9" x14ac:dyDescent="0.3">
      <c r="A3" s="53" t="s">
        <v>58</v>
      </c>
      <c r="B3" s="53"/>
      <c r="C3" s="53"/>
      <c r="D3" s="53"/>
      <c r="E3" s="28"/>
      <c r="F3" s="28"/>
      <c r="G3" s="28"/>
      <c r="H3" s="28"/>
      <c r="I3" s="28"/>
    </row>
    <row r="4" spans="1:9" x14ac:dyDescent="0.3">
      <c r="A4" s="29"/>
      <c r="B4" s="29"/>
      <c r="C4" s="29"/>
      <c r="D4" s="29"/>
      <c r="E4" s="28"/>
      <c r="F4" s="28"/>
      <c r="G4" s="28"/>
      <c r="H4" s="28"/>
      <c r="I4" s="28"/>
    </row>
    <row r="5" spans="1:9" x14ac:dyDescent="0.3">
      <c r="A5" s="54" t="s">
        <v>52</v>
      </c>
      <c r="B5" s="54"/>
      <c r="C5" s="54"/>
      <c r="D5" s="54"/>
      <c r="E5" s="54"/>
      <c r="F5" s="54"/>
      <c r="G5" s="54"/>
      <c r="H5" s="54"/>
      <c r="I5" s="54"/>
    </row>
    <row r="6" spans="1:9" x14ac:dyDescent="0.3">
      <c r="A6" s="54"/>
      <c r="B6" s="54"/>
      <c r="C6" s="54"/>
      <c r="D6" s="54"/>
      <c r="E6" s="54"/>
      <c r="F6" s="54"/>
      <c r="G6" s="54"/>
      <c r="H6" s="54"/>
      <c r="I6" s="54"/>
    </row>
    <row r="7" spans="1:9" x14ac:dyDescent="0.3">
      <c r="A7" s="28"/>
      <c r="B7" s="28"/>
      <c r="C7" s="28"/>
      <c r="D7" s="28"/>
      <c r="E7" s="28"/>
      <c r="F7" s="28"/>
      <c r="G7" s="28"/>
      <c r="H7" s="28"/>
      <c r="I7" s="28"/>
    </row>
    <row r="8" spans="1:9" x14ac:dyDescent="0.3">
      <c r="A8" s="54" t="s">
        <v>65</v>
      </c>
      <c r="B8" s="54"/>
      <c r="C8" s="54"/>
      <c r="D8" s="54"/>
      <c r="E8" s="54"/>
      <c r="F8" s="54"/>
      <c r="G8" s="54"/>
      <c r="H8" s="54"/>
      <c r="I8" s="54"/>
    </row>
    <row r="9" spans="1:9" x14ac:dyDescent="0.3">
      <c r="A9" s="54"/>
      <c r="B9" s="54"/>
      <c r="C9" s="54"/>
      <c r="D9" s="54"/>
      <c r="E9" s="54"/>
      <c r="F9" s="54"/>
      <c r="G9" s="54"/>
      <c r="H9" s="54"/>
      <c r="I9" s="54"/>
    </row>
    <row r="10" spans="1:9" x14ac:dyDescent="0.3">
      <c r="A10" s="54"/>
      <c r="B10" s="54"/>
      <c r="C10" s="54"/>
      <c r="D10" s="54"/>
      <c r="E10" s="54"/>
      <c r="F10" s="54"/>
      <c r="G10" s="54"/>
      <c r="H10" s="54"/>
      <c r="I10" s="54"/>
    </row>
    <row r="11" spans="1:9" x14ac:dyDescent="0.3">
      <c r="A11" s="54"/>
      <c r="B11" s="54"/>
      <c r="C11" s="54"/>
      <c r="D11" s="54"/>
      <c r="E11" s="54"/>
      <c r="F11" s="54"/>
      <c r="G11" s="54"/>
      <c r="H11" s="54"/>
      <c r="I11" s="54"/>
    </row>
    <row r="12" spans="1:9" x14ac:dyDescent="0.3">
      <c r="A12" s="54"/>
      <c r="B12" s="54"/>
      <c r="C12" s="54"/>
      <c r="D12" s="54"/>
      <c r="E12" s="54"/>
      <c r="F12" s="54"/>
      <c r="G12" s="54"/>
      <c r="H12" s="54"/>
      <c r="I12" s="54"/>
    </row>
    <row r="13" spans="1:9" x14ac:dyDescent="0.3">
      <c r="A13" s="54"/>
      <c r="B13" s="54"/>
      <c r="C13" s="54"/>
      <c r="D13" s="54"/>
      <c r="E13" s="54"/>
      <c r="F13" s="54"/>
      <c r="G13" s="54"/>
      <c r="H13" s="54"/>
      <c r="I13" s="54"/>
    </row>
    <row r="14" spans="1:9" x14ac:dyDescent="0.3">
      <c r="A14" s="54"/>
      <c r="B14" s="54"/>
      <c r="C14" s="54"/>
      <c r="D14" s="54"/>
      <c r="E14" s="54"/>
      <c r="F14" s="54"/>
      <c r="G14" s="54"/>
      <c r="H14" s="54"/>
      <c r="I14" s="54"/>
    </row>
    <row r="15" spans="1:9" x14ac:dyDescent="0.3">
      <c r="A15" s="54"/>
      <c r="B15" s="54"/>
      <c r="C15" s="54"/>
      <c r="D15" s="54"/>
      <c r="E15" s="54"/>
      <c r="F15" s="54"/>
      <c r="G15" s="54"/>
      <c r="H15" s="54"/>
      <c r="I15" s="54"/>
    </row>
    <row r="16" spans="1:9" ht="56.4" customHeight="1" x14ac:dyDescent="0.3">
      <c r="A16" s="49" t="s">
        <v>53</v>
      </c>
      <c r="B16" s="49"/>
      <c r="C16" s="49"/>
      <c r="D16" s="49"/>
      <c r="E16" s="49"/>
      <c r="F16" s="49"/>
      <c r="G16" s="49"/>
      <c r="H16" s="49"/>
      <c r="I16" s="49"/>
    </row>
    <row r="17" spans="1:9" ht="27" customHeight="1" x14ac:dyDescent="0.3">
      <c r="A17" s="49" t="s">
        <v>54</v>
      </c>
      <c r="B17" s="49"/>
      <c r="C17" s="49"/>
      <c r="D17" s="49"/>
      <c r="E17" s="49"/>
      <c r="F17" s="49"/>
      <c r="G17" s="49"/>
      <c r="H17" s="49"/>
      <c r="I17" s="49"/>
    </row>
    <row r="18" spans="1:9" ht="58.8" customHeight="1" x14ac:dyDescent="0.3">
      <c r="A18" s="49" t="s">
        <v>55</v>
      </c>
      <c r="B18" s="49"/>
      <c r="C18" s="49"/>
      <c r="D18" s="49"/>
      <c r="E18" s="49"/>
      <c r="F18" s="49"/>
      <c r="G18" s="49"/>
      <c r="H18" s="49"/>
      <c r="I18" s="49"/>
    </row>
    <row r="19" spans="1:9" ht="58.8" customHeight="1" x14ac:dyDescent="0.3">
      <c r="A19" s="49"/>
      <c r="B19" s="49"/>
      <c r="C19" s="49"/>
      <c r="D19" s="49"/>
      <c r="E19" s="49"/>
      <c r="F19" s="49"/>
      <c r="G19" s="49"/>
      <c r="H19" s="49"/>
      <c r="I19" s="49"/>
    </row>
    <row r="20" spans="1:9" ht="46.8" customHeight="1" x14ac:dyDescent="0.3">
      <c r="A20" s="50" t="s">
        <v>56</v>
      </c>
      <c r="B20" s="51"/>
      <c r="C20" s="51"/>
      <c r="D20" s="51"/>
      <c r="E20" s="51"/>
      <c r="F20" s="51"/>
      <c r="G20" s="51"/>
      <c r="H20" s="51"/>
      <c r="I20" s="51"/>
    </row>
    <row r="21" spans="1:9" ht="55.8" customHeight="1" x14ac:dyDescent="0.3">
      <c r="A21" s="51"/>
      <c r="B21" s="51"/>
      <c r="C21" s="51"/>
      <c r="D21" s="51"/>
      <c r="E21" s="51"/>
      <c r="F21" s="51"/>
      <c r="G21" s="51"/>
      <c r="H21" s="51"/>
      <c r="I21" s="51"/>
    </row>
    <row r="22" spans="1:9" x14ac:dyDescent="0.3">
      <c r="A22" s="28"/>
      <c r="B22" s="28"/>
      <c r="C22" s="28"/>
      <c r="D22" s="28"/>
      <c r="E22" s="28"/>
      <c r="F22" s="28"/>
      <c r="G22" s="28"/>
      <c r="H22" s="28"/>
      <c r="I22" s="28"/>
    </row>
    <row r="23" spans="1:9" x14ac:dyDescent="0.3">
      <c r="A23" s="28"/>
      <c r="B23" s="28"/>
      <c r="C23" s="28"/>
      <c r="D23" s="28"/>
      <c r="E23" s="28"/>
      <c r="F23" s="28"/>
      <c r="G23" s="28"/>
      <c r="H23" s="28"/>
      <c r="I23" s="28"/>
    </row>
    <row r="24" spans="1:9" x14ac:dyDescent="0.3">
      <c r="A24" s="28"/>
      <c r="B24" s="28"/>
      <c r="C24" s="28"/>
      <c r="D24" s="28"/>
      <c r="E24" s="28"/>
      <c r="F24" s="28"/>
      <c r="G24" s="28"/>
      <c r="H24" s="28"/>
      <c r="I24" s="28"/>
    </row>
    <row r="25" spans="1:9" x14ac:dyDescent="0.3">
      <c r="A25" s="28"/>
      <c r="B25" s="28"/>
      <c r="C25" s="28"/>
      <c r="D25" s="28"/>
      <c r="E25" s="28"/>
      <c r="F25" s="28"/>
      <c r="G25" s="28"/>
      <c r="H25" s="28"/>
      <c r="I25" s="28"/>
    </row>
    <row r="26" spans="1:9" x14ac:dyDescent="0.3">
      <c r="A26" s="28"/>
      <c r="B26" s="28"/>
      <c r="C26" s="28"/>
      <c r="D26" s="28"/>
      <c r="E26" s="28"/>
      <c r="F26" s="28"/>
      <c r="G26" s="28"/>
      <c r="H26" s="28"/>
      <c r="I26" s="28"/>
    </row>
    <row r="27" spans="1:9" x14ac:dyDescent="0.3">
      <c r="A27" s="28"/>
      <c r="B27" s="28"/>
      <c r="C27" s="28"/>
      <c r="D27" s="28"/>
      <c r="E27" s="28"/>
      <c r="F27" s="28"/>
      <c r="G27" s="28"/>
      <c r="H27" s="28"/>
      <c r="I27" s="28"/>
    </row>
    <row r="28" spans="1:9" x14ac:dyDescent="0.3">
      <c r="A28" s="28"/>
      <c r="B28" s="28"/>
      <c r="C28" s="28"/>
      <c r="D28" s="28"/>
      <c r="E28" s="28"/>
      <c r="F28" s="28"/>
      <c r="G28" s="28"/>
      <c r="H28" s="28"/>
      <c r="I28" s="28"/>
    </row>
  </sheetData>
  <mergeCells count="9">
    <mergeCell ref="A18:I18"/>
    <mergeCell ref="A20:I21"/>
    <mergeCell ref="A19:I19"/>
    <mergeCell ref="F1:I2"/>
    <mergeCell ref="A3:D3"/>
    <mergeCell ref="A5:I6"/>
    <mergeCell ref="A8:I15"/>
    <mergeCell ref="A16:I16"/>
    <mergeCell ref="A17:I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0928-7D7E-4F30-AD7E-A9CDD7815BF9}">
  <dimension ref="A2:G67"/>
  <sheetViews>
    <sheetView topLeftCell="A10" zoomScale="70" zoomScaleNormal="70" workbookViewId="0">
      <selection activeCell="K10" sqref="K10"/>
    </sheetView>
  </sheetViews>
  <sheetFormatPr defaultRowHeight="14.4" x14ac:dyDescent="0.3"/>
  <cols>
    <col min="2" max="2" width="8.33203125" customWidth="1"/>
    <col min="3" max="3" width="66.5546875" customWidth="1"/>
    <col min="4" max="4" width="38.109375" customWidth="1"/>
    <col min="5" max="5" width="21" customWidth="1"/>
    <col min="6" max="6" width="30.77734375" customWidth="1"/>
    <col min="7" max="7" width="24.5546875" customWidth="1"/>
  </cols>
  <sheetData>
    <row r="2" spans="1:7" x14ac:dyDescent="0.3">
      <c r="C2" s="4" t="s">
        <v>59</v>
      </c>
    </row>
    <row r="5" spans="1:7" ht="16.2" customHeight="1" thickBot="1" x14ac:dyDescent="0.5">
      <c r="A5" s="57" t="s">
        <v>23</v>
      </c>
      <c r="B5" s="57"/>
      <c r="C5" s="57"/>
    </row>
    <row r="6" spans="1:7" ht="62.4" x14ac:dyDescent="0.3">
      <c r="B6" s="45" t="s">
        <v>0</v>
      </c>
      <c r="C6" s="46" t="s">
        <v>76</v>
      </c>
      <c r="D6" s="46" t="s">
        <v>1</v>
      </c>
      <c r="E6" s="46" t="s">
        <v>57</v>
      </c>
      <c r="F6" s="47" t="s">
        <v>24</v>
      </c>
      <c r="G6" s="48" t="s">
        <v>25</v>
      </c>
    </row>
    <row r="7" spans="1:7" ht="15.6" x14ac:dyDescent="0.3">
      <c r="B7" s="55">
        <v>1</v>
      </c>
      <c r="C7" s="56" t="s">
        <v>27</v>
      </c>
      <c r="D7" s="3" t="s">
        <v>2</v>
      </c>
      <c r="E7" s="58">
        <v>24</v>
      </c>
      <c r="F7" s="6"/>
      <c r="G7" s="30">
        <f>F7*E7</f>
        <v>0</v>
      </c>
    </row>
    <row r="8" spans="1:7" ht="54" customHeight="1" x14ac:dyDescent="0.3">
      <c r="B8" s="55"/>
      <c r="C8" s="56"/>
      <c r="D8" s="3" t="s">
        <v>3</v>
      </c>
      <c r="E8" s="58"/>
      <c r="F8" s="6"/>
      <c r="G8" s="30">
        <f t="shared" ref="G8:G18" si="0">F8*E8</f>
        <v>0</v>
      </c>
    </row>
    <row r="9" spans="1:7" ht="53.4" customHeight="1" x14ac:dyDescent="0.3">
      <c r="B9" s="31">
        <v>2</v>
      </c>
      <c r="C9" s="3" t="s">
        <v>4</v>
      </c>
      <c r="D9" s="3" t="s">
        <v>5</v>
      </c>
      <c r="E9" s="58"/>
      <c r="F9" s="6"/>
      <c r="G9" s="30">
        <f t="shared" si="0"/>
        <v>0</v>
      </c>
    </row>
    <row r="10" spans="1:7" ht="129.6" customHeight="1" x14ac:dyDescent="0.3">
      <c r="B10" s="31">
        <v>3</v>
      </c>
      <c r="C10" s="3" t="s">
        <v>6</v>
      </c>
      <c r="D10" s="3" t="s">
        <v>7</v>
      </c>
      <c r="E10" s="58"/>
      <c r="F10" s="6"/>
      <c r="G10" s="30">
        <f t="shared" si="0"/>
        <v>0</v>
      </c>
    </row>
    <row r="11" spans="1:7" ht="170.4" customHeight="1" x14ac:dyDescent="0.3">
      <c r="B11" s="31">
        <v>4</v>
      </c>
      <c r="C11" s="3" t="s">
        <v>8</v>
      </c>
      <c r="D11" s="3" t="s">
        <v>7</v>
      </c>
      <c r="E11" s="58"/>
      <c r="F11" s="6"/>
      <c r="G11" s="30">
        <f t="shared" si="0"/>
        <v>0</v>
      </c>
    </row>
    <row r="12" spans="1:7" ht="46.8" x14ac:dyDescent="0.3">
      <c r="B12" s="31">
        <v>5</v>
      </c>
      <c r="C12" s="3" t="s">
        <v>9</v>
      </c>
      <c r="D12" s="3" t="s">
        <v>10</v>
      </c>
      <c r="E12" s="58"/>
      <c r="F12" s="6"/>
      <c r="G12" s="30">
        <f t="shared" si="0"/>
        <v>0</v>
      </c>
    </row>
    <row r="13" spans="1:7" ht="98.4" customHeight="1" x14ac:dyDescent="0.3">
      <c r="B13" s="31">
        <v>6</v>
      </c>
      <c r="C13" s="3" t="s">
        <v>11</v>
      </c>
      <c r="D13" s="3" t="s">
        <v>12</v>
      </c>
      <c r="E13" s="58"/>
      <c r="F13" s="6"/>
      <c r="G13" s="30">
        <f t="shared" si="0"/>
        <v>0</v>
      </c>
    </row>
    <row r="14" spans="1:7" ht="121.2" customHeight="1" x14ac:dyDescent="0.3">
      <c r="B14" s="31">
        <v>7</v>
      </c>
      <c r="C14" s="3" t="s">
        <v>13</v>
      </c>
      <c r="D14" s="3" t="s">
        <v>14</v>
      </c>
      <c r="E14" s="58"/>
      <c r="F14" s="6"/>
      <c r="G14" s="30">
        <f t="shared" si="0"/>
        <v>0</v>
      </c>
    </row>
    <row r="15" spans="1:7" ht="62.4" x14ac:dyDescent="0.3">
      <c r="B15" s="31">
        <v>8</v>
      </c>
      <c r="C15" s="3" t="s">
        <v>15</v>
      </c>
      <c r="D15" s="3" t="s">
        <v>16</v>
      </c>
      <c r="E15" s="58"/>
      <c r="F15" s="6"/>
      <c r="G15" s="30">
        <f t="shared" si="0"/>
        <v>0</v>
      </c>
    </row>
    <row r="16" spans="1:7" ht="43.8" customHeight="1" x14ac:dyDescent="0.3">
      <c r="B16" s="31">
        <v>9</v>
      </c>
      <c r="C16" s="3" t="s">
        <v>17</v>
      </c>
      <c r="D16" s="3" t="s">
        <v>18</v>
      </c>
      <c r="E16" s="58"/>
      <c r="F16" s="6"/>
      <c r="G16" s="30">
        <f t="shared" si="0"/>
        <v>0</v>
      </c>
    </row>
    <row r="17" spans="2:7" ht="39.6" customHeight="1" x14ac:dyDescent="0.3">
      <c r="B17" s="31">
        <v>10</v>
      </c>
      <c r="C17" s="3" t="s">
        <v>19</v>
      </c>
      <c r="D17" s="3" t="s">
        <v>20</v>
      </c>
      <c r="E17" s="58"/>
      <c r="F17" s="6"/>
      <c r="G17" s="30">
        <f t="shared" si="0"/>
        <v>0</v>
      </c>
    </row>
    <row r="18" spans="2:7" ht="79.8" customHeight="1" thickBot="1" x14ac:dyDescent="0.35">
      <c r="B18" s="32">
        <v>11</v>
      </c>
      <c r="C18" s="33" t="s">
        <v>21</v>
      </c>
      <c r="D18" s="33" t="s">
        <v>18</v>
      </c>
      <c r="E18" s="59"/>
      <c r="F18" s="34"/>
      <c r="G18" s="35">
        <f t="shared" si="0"/>
        <v>0</v>
      </c>
    </row>
    <row r="19" spans="2:7" ht="63" customHeight="1" x14ac:dyDescent="0.3">
      <c r="B19" s="1" t="s">
        <v>22</v>
      </c>
      <c r="C19" s="5" t="s">
        <v>26</v>
      </c>
      <c r="F19" s="7"/>
      <c r="G19" s="36">
        <f>SUM(G7:G18)</f>
        <v>0</v>
      </c>
    </row>
    <row r="20" spans="2:7" ht="108.6" customHeight="1" x14ac:dyDescent="0.3">
      <c r="B20" s="2"/>
    </row>
    <row r="21" spans="2:7" ht="15.6" x14ac:dyDescent="0.3">
      <c r="B21" s="2"/>
    </row>
    <row r="22" spans="2:7" ht="15.6" x14ac:dyDescent="0.3">
      <c r="B22" s="2"/>
    </row>
    <row r="23" spans="2:7" ht="15.6" x14ac:dyDescent="0.3">
      <c r="B23" s="2"/>
    </row>
    <row r="24" spans="2:7" ht="15.6" x14ac:dyDescent="0.3">
      <c r="B24" s="2"/>
    </row>
    <row r="25" spans="2:7" ht="15.6" x14ac:dyDescent="0.3">
      <c r="B25" s="2"/>
    </row>
    <row r="26" spans="2:7" ht="15.6" x14ac:dyDescent="0.3">
      <c r="B26" s="2"/>
    </row>
    <row r="27" spans="2:7" ht="15.6" x14ac:dyDescent="0.3">
      <c r="B27" s="2"/>
    </row>
    <row r="28" spans="2:7" ht="15.6" x14ac:dyDescent="0.3">
      <c r="B28" s="2"/>
    </row>
    <row r="29" spans="2:7" ht="15.6" x14ac:dyDescent="0.3">
      <c r="B29" s="2"/>
    </row>
    <row r="30" spans="2:7" ht="15.6" x14ac:dyDescent="0.3">
      <c r="B30" s="2"/>
    </row>
    <row r="31" spans="2:7" ht="15.6" x14ac:dyDescent="0.3">
      <c r="B31" s="2"/>
    </row>
    <row r="32" spans="2:7" ht="15.6" x14ac:dyDescent="0.3">
      <c r="B32" s="2"/>
    </row>
    <row r="33" spans="2:2" ht="15.6" x14ac:dyDescent="0.3">
      <c r="B33" s="2"/>
    </row>
    <row r="34" spans="2:2" ht="15.6" x14ac:dyDescent="0.3">
      <c r="B34" s="2"/>
    </row>
    <row r="35" spans="2:2" ht="15.6" x14ac:dyDescent="0.3">
      <c r="B35" s="2"/>
    </row>
    <row r="36" spans="2:2" ht="15.6" x14ac:dyDescent="0.3">
      <c r="B36" s="2"/>
    </row>
    <row r="37" spans="2:2" ht="15.6" x14ac:dyDescent="0.3">
      <c r="B37" s="2"/>
    </row>
    <row r="38" spans="2:2" ht="15.6" x14ac:dyDescent="0.3">
      <c r="B38" s="2"/>
    </row>
    <row r="39" spans="2:2" ht="15.6" x14ac:dyDescent="0.3">
      <c r="B39" s="2"/>
    </row>
    <row r="40" spans="2:2" ht="15.6" x14ac:dyDescent="0.3">
      <c r="B40" s="2"/>
    </row>
    <row r="41" spans="2:2" ht="15.6" x14ac:dyDescent="0.3">
      <c r="B41" s="2"/>
    </row>
    <row r="42" spans="2:2" ht="15.6" x14ac:dyDescent="0.3">
      <c r="B42" s="2"/>
    </row>
    <row r="43" spans="2:2" ht="15.6" x14ac:dyDescent="0.3">
      <c r="B43" s="2"/>
    </row>
    <row r="44" spans="2:2" ht="15.6" x14ac:dyDescent="0.3">
      <c r="B44" s="2"/>
    </row>
    <row r="45" spans="2:2" ht="15.6" x14ac:dyDescent="0.3">
      <c r="B45" s="2"/>
    </row>
    <row r="46" spans="2:2" ht="15.6" x14ac:dyDescent="0.3">
      <c r="B46" s="2"/>
    </row>
    <row r="47" spans="2:2" ht="15.6" x14ac:dyDescent="0.3">
      <c r="B47" s="2"/>
    </row>
    <row r="48" spans="2:2" ht="15.6" x14ac:dyDescent="0.3">
      <c r="B48" s="2"/>
    </row>
    <row r="49" spans="2:2" ht="15.6" x14ac:dyDescent="0.3">
      <c r="B49" s="2"/>
    </row>
    <row r="50" spans="2:2" ht="15.6" x14ac:dyDescent="0.3">
      <c r="B50" s="2"/>
    </row>
    <row r="51" spans="2:2" ht="15.6" x14ac:dyDescent="0.3">
      <c r="B51" s="2"/>
    </row>
    <row r="52" spans="2:2" ht="15.6" x14ac:dyDescent="0.3">
      <c r="B52" s="2"/>
    </row>
    <row r="53" spans="2:2" ht="15.6" x14ac:dyDescent="0.3">
      <c r="B53" s="2"/>
    </row>
    <row r="54" spans="2:2" ht="15.6" x14ac:dyDescent="0.3">
      <c r="B54" s="2"/>
    </row>
    <row r="55" spans="2:2" ht="15.6" x14ac:dyDescent="0.3">
      <c r="B55" s="2"/>
    </row>
    <row r="56" spans="2:2" ht="15.6" x14ac:dyDescent="0.3">
      <c r="B56" s="2"/>
    </row>
    <row r="57" spans="2:2" ht="15.6" x14ac:dyDescent="0.3">
      <c r="B57" s="2"/>
    </row>
    <row r="58" spans="2:2" ht="15.6" x14ac:dyDescent="0.3">
      <c r="B58" s="2"/>
    </row>
    <row r="59" spans="2:2" ht="15.6" x14ac:dyDescent="0.3">
      <c r="B59" s="2"/>
    </row>
    <row r="60" spans="2:2" ht="15.6" x14ac:dyDescent="0.3">
      <c r="B60" s="2"/>
    </row>
    <row r="61" spans="2:2" ht="15.6" x14ac:dyDescent="0.3">
      <c r="B61" s="2"/>
    </row>
    <row r="62" spans="2:2" ht="15.6" x14ac:dyDescent="0.3">
      <c r="B62" s="2"/>
    </row>
    <row r="63" spans="2:2" ht="15.6" x14ac:dyDescent="0.3">
      <c r="B63" s="2"/>
    </row>
    <row r="64" spans="2:2" ht="15.6" x14ac:dyDescent="0.3">
      <c r="B64" s="2"/>
    </row>
    <row r="65" spans="2:2" ht="15.6" x14ac:dyDescent="0.3">
      <c r="B65" s="2"/>
    </row>
    <row r="66" spans="2:2" ht="15.6" x14ac:dyDescent="0.3">
      <c r="B66" s="2"/>
    </row>
    <row r="67" spans="2:2" ht="15.6" x14ac:dyDescent="0.3">
      <c r="B67" s="2"/>
    </row>
  </sheetData>
  <mergeCells count="4">
    <mergeCell ref="B7:B8"/>
    <mergeCell ref="C7:C8"/>
    <mergeCell ref="A5:C5"/>
    <mergeCell ref="E7:E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2621-DA9F-4706-8871-803C5AECC321}">
  <dimension ref="B2:G31"/>
  <sheetViews>
    <sheetView workbookViewId="0">
      <selection activeCell="L19" sqref="L19"/>
    </sheetView>
  </sheetViews>
  <sheetFormatPr defaultRowHeight="14.4" x14ac:dyDescent="0.3"/>
  <cols>
    <col min="2" max="2" width="27.6640625" customWidth="1"/>
    <col min="3" max="3" width="29.77734375" customWidth="1"/>
    <col min="4" max="4" width="31.109375" customWidth="1"/>
  </cols>
  <sheetData>
    <row r="2" spans="2:4" ht="15" thickBot="1" x14ac:dyDescent="0.35">
      <c r="B2" s="8"/>
      <c r="C2" s="8"/>
      <c r="D2" s="9" t="s">
        <v>28</v>
      </c>
    </row>
    <row r="3" spans="2:4" ht="15.6" thickTop="1" thickBot="1" x14ac:dyDescent="0.35">
      <c r="B3" s="63" t="s">
        <v>29</v>
      </c>
      <c r="C3" s="64"/>
      <c r="D3" s="65"/>
    </row>
    <row r="4" spans="2:4" ht="15.6" thickTop="1" thickBot="1" x14ac:dyDescent="0.35">
      <c r="B4" s="66" t="s">
        <v>30</v>
      </c>
      <c r="C4" s="67"/>
      <c r="D4" s="68"/>
    </row>
    <row r="5" spans="2:4" ht="27" thickTop="1" x14ac:dyDescent="0.3">
      <c r="B5" s="10" t="s">
        <v>31</v>
      </c>
      <c r="C5" s="11" t="s">
        <v>32</v>
      </c>
      <c r="D5" s="12" t="s">
        <v>72</v>
      </c>
    </row>
    <row r="6" spans="2:4" x14ac:dyDescent="0.3">
      <c r="B6" s="97" t="s">
        <v>33</v>
      </c>
      <c r="C6" s="98"/>
      <c r="D6" s="99"/>
    </row>
    <row r="7" spans="2:4" x14ac:dyDescent="0.3">
      <c r="B7" s="13"/>
      <c r="C7" s="14"/>
      <c r="D7" s="15"/>
    </row>
    <row r="8" spans="2:4" x14ac:dyDescent="0.3">
      <c r="B8" s="13"/>
      <c r="C8" s="14"/>
      <c r="D8" s="15"/>
    </row>
    <row r="9" spans="2:4" x14ac:dyDescent="0.3">
      <c r="B9" s="13"/>
      <c r="C9" s="14"/>
      <c r="D9" s="15"/>
    </row>
    <row r="10" spans="2:4" x14ac:dyDescent="0.3">
      <c r="B10" s="13"/>
      <c r="C10" s="14"/>
      <c r="D10" s="15"/>
    </row>
    <row r="11" spans="2:4" x14ac:dyDescent="0.3">
      <c r="B11" s="97" t="s">
        <v>34</v>
      </c>
      <c r="C11" s="98"/>
      <c r="D11" s="99"/>
    </row>
    <row r="12" spans="2:4" x14ac:dyDescent="0.3">
      <c r="B12" s="13"/>
      <c r="C12" s="14"/>
      <c r="D12" s="15"/>
    </row>
    <row r="13" spans="2:4" x14ac:dyDescent="0.3">
      <c r="B13" s="16"/>
      <c r="C13" s="17"/>
      <c r="D13" s="18"/>
    </row>
    <row r="14" spans="2:4" ht="15" thickBot="1" x14ac:dyDescent="0.35">
      <c r="B14" s="16"/>
      <c r="C14" s="17"/>
      <c r="D14" s="18"/>
    </row>
    <row r="15" spans="2:4" ht="15" thickTop="1" x14ac:dyDescent="0.3">
      <c r="B15" s="69" t="s">
        <v>35</v>
      </c>
      <c r="C15" s="70"/>
      <c r="D15" s="19">
        <f>D7+D8+D9+D10+D12+D13+D14</f>
        <v>0</v>
      </c>
    </row>
    <row r="16" spans="2:4" x14ac:dyDescent="0.3">
      <c r="B16" s="71" t="s">
        <v>36</v>
      </c>
      <c r="C16" s="72"/>
      <c r="D16" s="15"/>
    </row>
    <row r="17" spans="2:7" ht="15" thickBot="1" x14ac:dyDescent="0.35">
      <c r="B17" s="73" t="s">
        <v>37</v>
      </c>
      <c r="C17" s="74"/>
      <c r="D17" s="75"/>
    </row>
    <row r="18" spans="2:7" x14ac:dyDescent="0.3">
      <c r="B18" s="76" t="s">
        <v>38</v>
      </c>
      <c r="C18" s="77"/>
      <c r="D18" s="100"/>
      <c r="E18" s="101" t="s">
        <v>73</v>
      </c>
      <c r="F18" s="102"/>
      <c r="G18" s="103"/>
    </row>
    <row r="19" spans="2:7" x14ac:dyDescent="0.3">
      <c r="B19" s="76" t="s">
        <v>39</v>
      </c>
      <c r="C19" s="77"/>
      <c r="D19" s="100"/>
      <c r="E19" s="104"/>
      <c r="F19" s="105"/>
      <c r="G19" s="106"/>
    </row>
    <row r="20" spans="2:7" ht="15" thickBot="1" x14ac:dyDescent="0.35">
      <c r="B20" s="76" t="s">
        <v>40</v>
      </c>
      <c r="C20" s="77"/>
      <c r="D20" s="100"/>
      <c r="E20" s="107"/>
      <c r="F20" s="108"/>
      <c r="G20" s="109"/>
    </row>
    <row r="21" spans="2:7" ht="32.4" customHeight="1" thickBot="1" x14ac:dyDescent="0.35">
      <c r="B21" s="78" t="s">
        <v>41</v>
      </c>
      <c r="C21" s="79"/>
      <c r="D21" s="20">
        <f>D15+D18+D19+D20</f>
        <v>0</v>
      </c>
    </row>
    <row r="22" spans="2:7" ht="15.6" thickTop="1" thickBot="1" x14ac:dyDescent="0.35">
      <c r="B22" s="60" t="s">
        <v>42</v>
      </c>
      <c r="C22" s="61"/>
      <c r="D22" s="62"/>
    </row>
    <row r="23" spans="2:7" ht="15" thickTop="1" x14ac:dyDescent="0.3">
      <c r="B23" s="21" t="s">
        <v>43</v>
      </c>
      <c r="C23" s="22"/>
      <c r="D23" s="23"/>
    </row>
    <row r="24" spans="2:7" ht="15" thickBot="1" x14ac:dyDescent="0.35">
      <c r="B24" s="78" t="s">
        <v>44</v>
      </c>
      <c r="C24" s="79"/>
      <c r="D24" s="24">
        <f>D23</f>
        <v>0</v>
      </c>
    </row>
    <row r="25" spans="2:7" ht="15" thickTop="1" x14ac:dyDescent="0.3">
      <c r="B25" s="87" t="s">
        <v>45</v>
      </c>
      <c r="C25" s="88"/>
      <c r="D25" s="25"/>
    </row>
    <row r="26" spans="2:7" x14ac:dyDescent="0.3">
      <c r="B26" s="80" t="s">
        <v>46</v>
      </c>
      <c r="C26" s="81"/>
      <c r="D26" s="26"/>
    </row>
    <row r="27" spans="2:7" x14ac:dyDescent="0.3">
      <c r="B27" s="80" t="s">
        <v>47</v>
      </c>
      <c r="C27" s="81"/>
      <c r="D27" s="26"/>
    </row>
    <row r="28" spans="2:7" ht="15" thickBot="1" x14ac:dyDescent="0.35">
      <c r="B28" s="82" t="s">
        <v>48</v>
      </c>
      <c r="C28" s="83"/>
      <c r="D28" s="26"/>
    </row>
    <row r="29" spans="2:7" ht="15.6" thickTop="1" thickBot="1" x14ac:dyDescent="0.35">
      <c r="B29" s="84" t="s">
        <v>49</v>
      </c>
      <c r="C29" s="85"/>
      <c r="D29" s="27">
        <f>D15+D21+D24+D25+D26+D27+D28</f>
        <v>0</v>
      </c>
    </row>
    <row r="30" spans="2:7" ht="15" thickTop="1" x14ac:dyDescent="0.3"/>
    <row r="31" spans="2:7" x14ac:dyDescent="0.3">
      <c r="B31" s="86" t="s">
        <v>50</v>
      </c>
      <c r="C31" s="86"/>
      <c r="D31" s="86"/>
    </row>
  </sheetData>
  <mergeCells count="20">
    <mergeCell ref="E18:G20"/>
    <mergeCell ref="B26:C26"/>
    <mergeCell ref="B27:C27"/>
    <mergeCell ref="B28:C28"/>
    <mergeCell ref="B31:D31"/>
    <mergeCell ref="B24:C24"/>
    <mergeCell ref="B25:C25"/>
    <mergeCell ref="B29:C29"/>
    <mergeCell ref="B22:D22"/>
    <mergeCell ref="B3:D3"/>
    <mergeCell ref="B4:D4"/>
    <mergeCell ref="B6:D6"/>
    <mergeCell ref="B11:D11"/>
    <mergeCell ref="B15:C15"/>
    <mergeCell ref="B16:C16"/>
    <mergeCell ref="B17:D17"/>
    <mergeCell ref="B18:C18"/>
    <mergeCell ref="B19:C19"/>
    <mergeCell ref="B20:C20"/>
    <mergeCell ref="B21:C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ABB8B-BE4B-4DE9-8FFD-115C5CAE1814}">
  <dimension ref="B2:F15"/>
  <sheetViews>
    <sheetView tabSelected="1" zoomScale="80" zoomScaleNormal="80" workbookViewId="0">
      <selection activeCell="G6" sqref="G6"/>
    </sheetView>
  </sheetViews>
  <sheetFormatPr defaultRowHeight="14.4" x14ac:dyDescent="0.3"/>
  <cols>
    <col min="3" max="4" width="28.109375" customWidth="1"/>
    <col min="5" max="5" width="21.109375" customWidth="1"/>
    <col min="6" max="6" width="29.109375" customWidth="1"/>
    <col min="7" max="7" width="25.88671875" customWidth="1"/>
    <col min="8" max="8" width="23.44140625" customWidth="1"/>
    <col min="9" max="9" width="20.33203125" customWidth="1"/>
    <col min="10" max="10" width="21.44140625" customWidth="1"/>
  </cols>
  <sheetData>
    <row r="2" spans="2:6" ht="15.6" x14ac:dyDescent="0.3">
      <c r="B2" s="37"/>
      <c r="C2" s="4" t="s">
        <v>71</v>
      </c>
      <c r="D2" s="4"/>
    </row>
    <row r="3" spans="2:6" x14ac:dyDescent="0.3">
      <c r="C3" s="110" t="s">
        <v>75</v>
      </c>
      <c r="D3" s="110"/>
      <c r="E3" s="110"/>
      <c r="F3" s="110"/>
    </row>
    <row r="4" spans="2:6" ht="15" thickBot="1" x14ac:dyDescent="0.35">
      <c r="C4" s="111"/>
      <c r="D4" s="111"/>
      <c r="E4" s="111"/>
      <c r="F4" s="111"/>
    </row>
    <row r="5" spans="2:6" ht="31.8" thickBot="1" x14ac:dyDescent="0.35">
      <c r="B5" s="38" t="s">
        <v>60</v>
      </c>
      <c r="C5" s="39" t="s">
        <v>61</v>
      </c>
      <c r="D5" s="39" t="s">
        <v>66</v>
      </c>
      <c r="E5" s="39" t="s">
        <v>62</v>
      </c>
      <c r="F5" s="40" t="s">
        <v>63</v>
      </c>
    </row>
    <row r="6" spans="2:6" ht="108.6" customHeight="1" x14ac:dyDescent="0.3">
      <c r="B6" s="89">
        <v>1</v>
      </c>
      <c r="C6" s="91" t="s">
        <v>67</v>
      </c>
      <c r="D6" s="89">
        <v>5</v>
      </c>
      <c r="E6" s="89">
        <v>5</v>
      </c>
      <c r="F6" s="93" t="s">
        <v>74</v>
      </c>
    </row>
    <row r="7" spans="2:6" ht="15" thickBot="1" x14ac:dyDescent="0.35">
      <c r="B7" s="90"/>
      <c r="C7" s="92"/>
      <c r="D7" s="90"/>
      <c r="E7" s="90"/>
      <c r="F7" s="94"/>
    </row>
    <row r="8" spans="2:6" ht="108.6" customHeight="1" x14ac:dyDescent="0.3">
      <c r="B8" s="89">
        <v>2</v>
      </c>
      <c r="C8" s="95" t="s">
        <v>68</v>
      </c>
      <c r="D8" s="89">
        <v>2</v>
      </c>
      <c r="E8" s="89">
        <v>2</v>
      </c>
      <c r="F8" s="93" t="s">
        <v>74</v>
      </c>
    </row>
    <row r="9" spans="2:6" ht="15" customHeight="1" thickBot="1" x14ac:dyDescent="0.35">
      <c r="B9" s="90"/>
      <c r="C9" s="96"/>
      <c r="D9" s="90"/>
      <c r="E9" s="90"/>
      <c r="F9" s="94"/>
    </row>
    <row r="10" spans="2:6" ht="108.6" customHeight="1" x14ac:dyDescent="0.3">
      <c r="B10" s="89">
        <v>3</v>
      </c>
      <c r="C10" s="95" t="s">
        <v>69</v>
      </c>
      <c r="D10" s="89">
        <v>3</v>
      </c>
      <c r="E10" s="89">
        <v>104</v>
      </c>
      <c r="F10" s="93" t="s">
        <v>74</v>
      </c>
    </row>
    <row r="11" spans="2:6" ht="15" customHeight="1" thickBot="1" x14ac:dyDescent="0.35">
      <c r="B11" s="90"/>
      <c r="C11" s="96"/>
      <c r="D11" s="90"/>
      <c r="E11" s="90"/>
      <c r="F11" s="94"/>
    </row>
    <row r="12" spans="2:6" ht="108.6" customHeight="1" x14ac:dyDescent="0.3">
      <c r="B12" s="89">
        <v>4</v>
      </c>
      <c r="C12" s="95" t="s">
        <v>70</v>
      </c>
      <c r="D12" s="89">
        <v>39</v>
      </c>
      <c r="E12" s="89">
        <v>168</v>
      </c>
      <c r="F12" s="93" t="s">
        <v>74</v>
      </c>
    </row>
    <row r="13" spans="2:6" ht="15" customHeight="1" thickBot="1" x14ac:dyDescent="0.35">
      <c r="B13" s="90"/>
      <c r="C13" s="96"/>
      <c r="D13" s="90"/>
      <c r="E13" s="90"/>
      <c r="F13" s="94"/>
    </row>
    <row r="14" spans="2:6" ht="31.8" thickBot="1" x14ac:dyDescent="0.35">
      <c r="B14" s="43"/>
      <c r="C14" s="42" t="s">
        <v>64</v>
      </c>
      <c r="D14" s="44">
        <f>SUM(D6:D13)</f>
        <v>49</v>
      </c>
      <c r="E14" s="44">
        <f>SUM(E6:E13)</f>
        <v>279</v>
      </c>
      <c r="F14" s="41"/>
    </row>
    <row r="15" spans="2:6" ht="15.6" x14ac:dyDescent="0.3">
      <c r="B15" s="37"/>
    </row>
  </sheetData>
  <mergeCells count="21">
    <mergeCell ref="C3:F3"/>
    <mergeCell ref="B10:B11"/>
    <mergeCell ref="C10:C11"/>
    <mergeCell ref="F10:F11"/>
    <mergeCell ref="B12:B13"/>
    <mergeCell ref="C12:C13"/>
    <mergeCell ref="F12:F13"/>
    <mergeCell ref="E10:E11"/>
    <mergeCell ref="D12:D13"/>
    <mergeCell ref="E12:E13"/>
    <mergeCell ref="D10:D11"/>
    <mergeCell ref="B6:B7"/>
    <mergeCell ref="C6:C7"/>
    <mergeCell ref="F6:F7"/>
    <mergeCell ref="B8:B9"/>
    <mergeCell ref="C8:C9"/>
    <mergeCell ref="F8:F9"/>
    <mergeCell ref="E8:E9"/>
    <mergeCell ref="E6:E7"/>
    <mergeCell ref="D6:D7"/>
    <mergeCell ref="D8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Ценовое предложение</vt:lpstr>
      <vt:lpstr>Приложение 1 </vt:lpstr>
      <vt:lpstr>Приложение 2</vt:lpstr>
      <vt:lpstr>Приложение 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Сенкевич Оксана Сергеевна</dc:creator>
  <cp:lastModifiedBy>Середкина Вероника Евгеньевна</cp:lastModifiedBy>
  <dcterms:created xsi:type="dcterms:W3CDTF">2023-07-07T11:07:50Z</dcterms:created>
  <dcterms:modified xsi:type="dcterms:W3CDTF">2023-07-19T09:49:29Z</dcterms:modified>
</cp:coreProperties>
</file>