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Вьюгин\RFI почта ОПХ для Т1Клауд\"/>
    </mc:Choice>
  </mc:AlternateContent>
  <xr:revisionPtr revIDLastSave="0" documentId="13_ncr:1_{788C5E07-DF19-4F27-ABAB-5E3D5BA82A27}" xr6:coauthVersionLast="36" xr6:coauthVersionMax="36" xr10:uidLastSave="{00000000-0000-0000-0000-000000000000}"/>
  <bookViews>
    <workbookView xWindow="0" yWindow="0" windowWidth="18996" windowHeight="9192" tabRatio="929" xr2:uid="{00000000-000D-0000-FFFF-FFFF00000000}"/>
  </bookViews>
  <sheets>
    <sheet name="Лот1" sheetId="27" r:id="rId1"/>
    <sheet name="Лот2" sheetId="28" r:id="rId2"/>
    <sheet name="Лот3" sheetId="30" r:id="rId3"/>
    <sheet name="Лот4" sheetId="31" r:id="rId4"/>
    <sheet name="Лот5" sheetId="32" r:id="rId5"/>
    <sheet name="Лот6" sheetId="35" r:id="rId6"/>
  </sheets>
  <calcPr calcId="191029"/>
</workbook>
</file>

<file path=xl/calcChain.xml><?xml version="1.0" encoding="utf-8"?>
<calcChain xmlns="http://schemas.openxmlformats.org/spreadsheetml/2006/main">
  <c r="G35" i="27" l="1"/>
  <c r="G9" i="31" l="1"/>
  <c r="G19" i="30"/>
  <c r="G39" i="28"/>
  <c r="G132" i="27"/>
  <c r="G66" i="27"/>
  <c r="G49" i="27"/>
  <c r="G11" i="30"/>
</calcChain>
</file>

<file path=xl/sharedStrings.xml><?xml version="1.0" encoding="utf-8"?>
<sst xmlns="http://schemas.openxmlformats.org/spreadsheetml/2006/main" count="395" uniqueCount="303">
  <si>
    <t>Кол-во</t>
  </si>
  <si>
    <t>Комментарии</t>
  </si>
  <si>
    <t>Product #</t>
  </si>
  <si>
    <t>Наименование оборудования и услуг</t>
  </si>
  <si>
    <t>Factory Integrated</t>
  </si>
  <si>
    <t>Пример конфигурации на базе HPE ProLiant DL360 Gen10 Plus</t>
  </si>
  <si>
    <t>P28948-B21</t>
  </si>
  <si>
    <t>P28948-B21  B19</t>
  </si>
  <si>
    <t>P06033-B21</t>
  </si>
  <si>
    <t>P06033-B21  0D1</t>
  </si>
  <si>
    <t>P26427-B21</t>
  </si>
  <si>
    <t>P26427-B21  0D1</t>
  </si>
  <si>
    <t>P40502-B21</t>
  </si>
  <si>
    <t>P01366-B21</t>
  </si>
  <si>
    <t>P01366-B21  0D1</t>
  </si>
  <si>
    <t>P26279-B21</t>
  </si>
  <si>
    <t>P26279-B21  0D1</t>
  </si>
  <si>
    <t>P26259-B21</t>
  </si>
  <si>
    <t>P08449-B21</t>
  </si>
  <si>
    <t>P08449-B21  0D1</t>
  </si>
  <si>
    <t>P26477-B21</t>
  </si>
  <si>
    <t>P26477-B21  0D1</t>
  </si>
  <si>
    <t>P38997-B21</t>
  </si>
  <si>
    <t>P38997-B21  0D1</t>
  </si>
  <si>
    <t>P8B31A</t>
  </si>
  <si>
    <t>P55882-B21</t>
  </si>
  <si>
    <t>P55882-B21  0D1</t>
  </si>
  <si>
    <t>P14604-B21</t>
  </si>
  <si>
    <t>P14604-B21  0D1</t>
  </si>
  <si>
    <t>P26479-B21</t>
  </si>
  <si>
    <t>P26479-B21  0D1</t>
  </si>
  <si>
    <t>P26485-B21</t>
  </si>
  <si>
    <t>P26485-B21  0D1</t>
  </si>
  <si>
    <t>P35876-B21</t>
  </si>
  <si>
    <t>HPE ProLiant DL360 Gen10 Plus 8SFF NC Configure-to-order Server</t>
  </si>
  <si>
    <t>DL360 Gen10 Plus 8SFF CTO Server</t>
  </si>
  <si>
    <t>HPE 32GB (1x32GB) Dual Rank x4 DDR4-3200 CAS-22-22-22 Registered Smart Memory Kit</t>
  </si>
  <si>
    <t>HPE ProLiant DL360 Gen10 Plus 8SFF SAS/SATA 12G BC Backplane Kit</t>
  </si>
  <si>
    <t>HPE 480GB SATA 6G Mixed Use SFF BC Multi Vendor SSD</t>
  </si>
  <si>
    <t>HPE 96W Smart Storage Lithium-ion Battery with 145mm Cable Kit</t>
  </si>
  <si>
    <t>HPE MR416i-a Gen10 Plus x16 Lanes 4GB Cache NVMe/SAS 12G Controller</t>
  </si>
  <si>
    <t>Broadcom BCM57412 Ethernet 10Gb 2-port SFP+ Adapter for HPE</t>
  </si>
  <si>
    <t>Intel I350-T4 Ethernet 1Gb 4-port BASE-T OCP3 Adapter for HPE</t>
  </si>
  <si>
    <t>HPE ProLiant DL36X Gen10 Plus High Performance Fan Kit</t>
  </si>
  <si>
    <t>HPE 1600W Flex Slot Platinum Hot Plug Low Halogen Power Supply Kit</t>
  </si>
  <si>
    <t>HPE OneView w/o iLO including 3yr 24x7 Support 1-server FIO LTU</t>
  </si>
  <si>
    <t>HPE ProLiant DL36x Gen10 Plus 8SFF SAS/SATA Tri-Mode Cable Kit</t>
  </si>
  <si>
    <t>HPE Gen10 Plus Chassis Intrusion Detection Kit</t>
  </si>
  <si>
    <t>HPE ProLiant DL360 Gen10 Plus High Performance Heat Sink Kit</t>
  </si>
  <si>
    <t>HPE ProLiant DL300 Gen10 Plus 1U SFF Easy Install Rail Kit</t>
  </si>
  <si>
    <t>HPE CE Mark Removal FIO Enablement Kit</t>
  </si>
  <si>
    <t>Intel Xeon-Platinum 8360Y 2.4GHz 36-core 250W</t>
  </si>
  <si>
    <t>P36939-B21</t>
  </si>
  <si>
    <t>P36939-B21  0D1</t>
  </si>
  <si>
    <t>Прошу проверить корректность приведенной конфигурации</t>
  </si>
  <si>
    <t>Пример конфигурации на базе Supermicro SYS-220U-TNR</t>
  </si>
  <si>
    <t>SuperMicro SYS-220U-TNR 2U, 2xLGA4189 (up to 270W), iC621A (X12DPU), 32xDDR4, 24x2.5 SAS/SATA (22xNVME Gen4 (opt)), 1x PCIE 4.0x16 (75W), 4x PCIE 4.0x8 LP (25W), 1x PCIE 4.0x8 internal LP, OOB, 2x1600W</t>
  </si>
  <si>
    <t>Intel Xeon Platinum 8360Y 36-core @2.4GHz</t>
  </si>
  <si>
    <t>Оперативная память Samsung DDR4 32GB RDIMM (PC4-25600) 3200MHz ECC Reg 1.2V (M393A4K40EB3-CWE) 1 year, OEM</t>
  </si>
  <si>
    <t>Твердотельный накопитель/ Samsung SSD PM883, 480GB, 2.5" 7mm, SATA3, 3D TLC, R/W 550/520MB/s, IOPs 98 000/25 000, TBW 683, DWPD 1.3 (12 мес.)</t>
  </si>
  <si>
    <t xml:space="preserve">LSI MegaRAID 9361-8i, 8x int. ch. SAS/SATA (2xSFF-8643), 1GB DDR3 1866MHz cache, PCI-Ex8 Gen3, LP </t>
  </si>
  <si>
    <t>Контроллер Broadcom/LSI 9560-8I SGL (05-50077-01) (PCIe 4.0 x8 LP) Tri-Mode SAS/SATA/NVMe 12G, RAID 0,1,5,6,10,50,60, 8port(1*int SFF8654), 4GB Cache, 3908ROC, RTL, 1 year</t>
  </si>
  <si>
    <t>Кабель Cable, x8 SFF-8654 to 2x4 SFF-8654 (Slim SAS), 0,65M (analog 05-60004-00)</t>
  </si>
  <si>
    <t>4-портовая сетевая карта 1Gb/s LREC9714HT Сетевая карта LR-Link NIC PCIe x4, 4 x 1G, Base-T, Intel I350 chipset (FH+LP)</t>
  </si>
  <si>
    <t>Сетевой адаптер Mellanox ConnectX-5 EN network interface card, 10/25GbE dual-port SFP28, PCIe Gen 3.0 x8, UEFI Enabled (x86/Arm), tall bracket, (analog MCX512A-ACAT) 1 year</t>
  </si>
  <si>
    <t xml:space="preserve">Lr-Link Сетевой адаптер Lr-Link LREC9714HT PCIe 2.1 x4, Intel i350, 4*RJ45 1G NIC Card (301741) </t>
  </si>
  <si>
    <t>SNR-SFP+DA-3    Кабель SNR Модуль SFP+ Direct Attached Cable (DAC), дальность до 3м</t>
  </si>
  <si>
    <t>Память может быть любой</t>
  </si>
  <si>
    <t>н/д</t>
  </si>
  <si>
    <t>Пример конфигурации на базе Huawei 1288H V6</t>
  </si>
  <si>
    <t>0231Y033</t>
  </si>
  <si>
    <t>02313MMQ</t>
  </si>
  <si>
    <t>PAC1500S12-B1 Server Platinum 1500W Version 2.0 AC power supply</t>
  </si>
  <si>
    <t>1288H V6-S10MDF 1288H V6 (10*2.5 inch HDD Chassis-Support 4 NVMe) H12H-06(For oversea)</t>
  </si>
  <si>
    <t>BC6NX58CPU Intel Xeon Platinum 8360Y(2.4GHz/36-Core/54MB/250W)Ice lake Processor (with 1U heatsink)</t>
  </si>
  <si>
    <t>02313RJG</t>
  </si>
  <si>
    <t>0251Y066</t>
  </si>
  <si>
    <t>0255Y931</t>
  </si>
  <si>
    <t>03027XWQ</t>
  </si>
  <si>
    <t>0231YAAL</t>
  </si>
  <si>
    <t>0302Y237</t>
  </si>
  <si>
    <t>02580126</t>
  </si>
  <si>
    <t>0231Y804</t>
  </si>
  <si>
    <t>02312UKJ</t>
  </si>
  <si>
    <t>04051916-015</t>
  </si>
  <si>
    <t>21243789</t>
  </si>
  <si>
    <t>0405G019</t>
  </si>
  <si>
    <t>M432R64 DDR4 RDIMM DRAM,64GB,288pin,0.625ns,3200000KHz,1.2V,ECC,2Rank(4G*4bit)</t>
  </si>
  <si>
    <t>SSDSATA480GB SSD,480GB,SATA 6Gb/s,Read Intensive,2.5inch(2.5inch Drive Bay)</t>
  </si>
  <si>
    <t>XR450C-MX 2G SAS/SATA RAID Card MR,RAID0,1,5,6,10,50,60,2GB Cache,Support SuperCap and Sideband Management-3508 BCM</t>
  </si>
  <si>
    <t>BC8M02SCAP RAID Card SuperCap,used for 35XX/39XX</t>
  </si>
  <si>
    <t>XC331 XC331 OCP3.0 Ethernet Adapter-10GE(BCM57416)-Dual Port,RJ45-PCIE 3.0 X8-Vendor ID 14e4-Device ID 16d8-2-Subvendor ID 1f24-Subdevice ID 2010</t>
  </si>
  <si>
    <t>BC1M01PRUV 2*16X SLOT (PCIE4.0) RISER1 Module</t>
  </si>
  <si>
    <t>XP212 XP212 Ethernet Adapter,1Gb Electrical Interface(Intel I350),4-Port,RJ45,PCIe 2.0 x4</t>
  </si>
  <si>
    <t>BC8M20FAN 4056 Plus Fan module</t>
  </si>
  <si>
    <t>C0IMSHC12 High Speed Cable,Internal Mini SAS HD Cable,0.9m,Internal Mini SAS HD R/A,8*(1P*30AWG+ 2*Drain)+8C*30AWG,Internal Mini SAS HD STR,R/A-STR</t>
  </si>
  <si>
    <t>SR_787X43_8X7_5 Ball Bearing Rail Kit(Direct delivery material)</t>
  </si>
  <si>
    <t>CC13EU180 Power Cords Cable,Europe AC 250V10A,1.8m,C14SM,H05VV-F- 3*1.00^2,C13SF,PDU Cable</t>
  </si>
  <si>
    <t>7Z71CTO1WW</t>
  </si>
  <si>
    <t>Enable selection of latest options and features where available. Previous versions are disabled. To be able to select the previous versions, select None.</t>
  </si>
  <si>
    <t>BNAQ</t>
  </si>
  <si>
    <t>ThinkSystem 1U 2.5" Chassis with 8 or 10 Bays</t>
  </si>
  <si>
    <t>BH9Q</t>
  </si>
  <si>
    <t>Operating mode selection for: "Efficiency - Favoring Performance Mode"</t>
  </si>
  <si>
    <t>BFYE</t>
  </si>
  <si>
    <t>Intel Xeon Platinum 8360Y 36C 250W 2.4GHz Processor</t>
  </si>
  <si>
    <t>BB2P</t>
  </si>
  <si>
    <t>ThinkSystem 32GB TruDDR4 3200 MHz (2Rx4 1.2V) RDIMM</t>
  </si>
  <si>
    <t>B964</t>
  </si>
  <si>
    <t>Select Storage devices - configured RAID</t>
  </si>
  <si>
    <t>ThinkSystem RAID 530-8i PCIe 12Gb Adapter</t>
  </si>
  <si>
    <t>AUNG</t>
  </si>
  <si>
    <t>Controller 1 HW RAID Array 1 RAID 1</t>
  </si>
  <si>
    <t>B9XD</t>
  </si>
  <si>
    <t>ThinkSystem 1U 10x2.5" (6x SAS/SATA 2x AnyBay 2x NVMe) Backplane</t>
  </si>
  <si>
    <t>BCQP</t>
  </si>
  <si>
    <t>ThinkSystem 1U PCIe Gen4 x16/x16 Riser 1</t>
  </si>
  <si>
    <t>B8N2</t>
  </si>
  <si>
    <t>ThinkSystem 1U LP+FH BF Riser Cage NVFF5.0 Riser 1</t>
  </si>
  <si>
    <t>BFR3</t>
  </si>
  <si>
    <t>ThinkSystem Broadcom 57416 10GBASE-T 2-port + 5720 1GbE 2-port OCP Ethernet Adapter</t>
  </si>
  <si>
    <t>B5SS</t>
  </si>
  <si>
    <t>ThinkSystem V2 1100W (230Vac/115Vac) Platinum Hot Swap Power Supply</t>
  </si>
  <si>
    <t>BQ0W</t>
  </si>
  <si>
    <t>2.8m, 13A/100-250V, C13 to C14 Jumper Cord</t>
  </si>
  <si>
    <t>ThinkSystem XClarity Controller Standard to Enterprise Upgrade</t>
  </si>
  <si>
    <t>AUPW</t>
  </si>
  <si>
    <t>ThinkSystem V3 1U Performance Fan Option Kit v2</t>
  </si>
  <si>
    <t>BH9M</t>
  </si>
  <si>
    <t>ThinkSystem Toolless Slide Rail Kit v2 with 1U CMA</t>
  </si>
  <si>
    <t>B8LC</t>
  </si>
  <si>
    <t>ThinkSystem 1U Front VGA Cable</t>
  </si>
  <si>
    <t>BA2Y</t>
  </si>
  <si>
    <t>TPM 2.0 and Secure Boot</t>
  </si>
  <si>
    <t>AUK7</t>
  </si>
  <si>
    <t>Enable IPMI-over-LAN</t>
  </si>
  <si>
    <t>B7Y0</t>
  </si>
  <si>
    <t>ThinkSystem V2 1U Security Bezel</t>
  </si>
  <si>
    <t>B8NL</t>
  </si>
  <si>
    <t>UID Asset Tag Label</t>
  </si>
  <si>
    <t>Configuration Instruction</t>
  </si>
  <si>
    <t>5374CM1</t>
  </si>
  <si>
    <t>ThinkSystem RAID 530-8i PCIe 12Gb Adapter placement</t>
  </si>
  <si>
    <t>AVE6</t>
  </si>
  <si>
    <t>Controller 01</t>
  </si>
  <si>
    <t>A2JX</t>
  </si>
  <si>
    <t>Premier Foundation - 5Yr NBD Resp SR630 V2</t>
  </si>
  <si>
    <t>5WS7A67610</t>
  </si>
  <si>
    <t>XClarity Pro, Per Endpoint w/3 Yr SW S&amp;S</t>
  </si>
  <si>
    <t>5641PX3</t>
  </si>
  <si>
    <t>Lenovo XClarity Pro, Per Managed Endpoint w/3 Yr SW S&amp;S</t>
  </si>
  <si>
    <t>Registration only</t>
  </si>
  <si>
    <t>Пример конфигурации на базе Lenovo SR630 v2</t>
  </si>
  <si>
    <t>5978</t>
  </si>
  <si>
    <t>6400</t>
  </si>
  <si>
    <t>0747</t>
  </si>
  <si>
    <t>B97M</t>
  </si>
  <si>
    <t>B0ML</t>
  </si>
  <si>
    <t>BHS7</t>
  </si>
  <si>
    <t>2302</t>
  </si>
  <si>
    <t>BA12</t>
  </si>
  <si>
    <t>BK15</t>
  </si>
  <si>
    <t>B8KT</t>
  </si>
  <si>
    <t>B8KY</t>
  </si>
  <si>
    <t>B97B</t>
  </si>
  <si>
    <t>C0FJ</t>
  </si>
  <si>
    <t>AUTQ</t>
  </si>
  <si>
    <t>AWF9</t>
  </si>
  <si>
    <t>B97G</t>
  </si>
  <si>
    <t>B97K</t>
  </si>
  <si>
    <t>B8JY</t>
  </si>
  <si>
    <t>BA22</t>
  </si>
  <si>
    <t>BC4T</t>
  </si>
  <si>
    <t>BMJC</t>
  </si>
  <si>
    <t>BE0E</t>
  </si>
  <si>
    <t>BH9R</t>
  </si>
  <si>
    <t>B955</t>
  </si>
  <si>
    <t>B975</t>
  </si>
  <si>
    <t>BHJS</t>
  </si>
  <si>
    <t>B173</t>
  </si>
  <si>
    <t>AVWK</t>
  </si>
  <si>
    <t>B989</t>
  </si>
  <si>
    <t>B984</t>
  </si>
  <si>
    <t>AVEN</t>
  </si>
  <si>
    <t>AURS</t>
  </si>
  <si>
    <t>B8NK</t>
  </si>
  <si>
    <t>A2HP</t>
  </si>
  <si>
    <t>1340</t>
  </si>
  <si>
    <t>3444</t>
  </si>
  <si>
    <t>OPH_Stacks_Servers : ThinkSystem SR630 V2-3yr Warranty</t>
  </si>
  <si>
    <t>ThinkSystem SR630 V2 MB</t>
  </si>
  <si>
    <t>Feature Enable TPM on MB</t>
  </si>
  <si>
    <t>UEFI Operating Modes Support</t>
  </si>
  <si>
    <t>RAID Configuration</t>
  </si>
  <si>
    <t>Controller 1 HW RAID Array 1 HDDs</t>
  </si>
  <si>
    <t>High voltage (200V+)</t>
  </si>
  <si>
    <t>ThinkSystem 1U 10x2.5" 6 SAS/SATA+2 AnyBay+2 NVMe HDD Type Label</t>
  </si>
  <si>
    <t>Thinksystem WW Lenovo LPK</t>
  </si>
  <si>
    <t>XCC Label</t>
  </si>
  <si>
    <t>ThinkSystem SR630 V2 Agency Label, no ES mark</t>
  </si>
  <si>
    <t>ThinkSystem small Lenovo Label for 24x2.5"/12x3.5"/10x2.5"</t>
  </si>
  <si>
    <t>ThinkSystem Response time Service Label LI</t>
  </si>
  <si>
    <t>SR630 V2 Service Label for LI</t>
  </si>
  <si>
    <t>ThinkSystem SR630 V2 Model Number Label</t>
  </si>
  <si>
    <t>ThinkSystem 1100W Pt Power Rating Label WW</t>
  </si>
  <si>
    <t>ThinkSystem SR630 V2 MB to 6SATA/SAS and 4 AnyBay BP Cable 440mm</t>
  </si>
  <si>
    <t>ThinkSystem 1U SFF Front 2.5" Backplane SAS/SATA Gen3 Cable</t>
  </si>
  <si>
    <t>ThinkSystem 8x2.5" BP and 6+4 x2.5" BP Power Cable v2</t>
  </si>
  <si>
    <t>N+N Redundancy With Over-Subscription</t>
  </si>
  <si>
    <t>10x2.5" Media Bay w/ Cable</t>
  </si>
  <si>
    <t>ThinkSystem 4R ICX CPU HS Clip</t>
  </si>
  <si>
    <t>ThinkSystem V2 Performance Heatsink</t>
  </si>
  <si>
    <t>1U MB PSU Airduct for CPU&gt;125W</t>
  </si>
  <si>
    <t>Companion Part for XClarity Controller Standard to Enterprise Upgrade in Factory</t>
  </si>
  <si>
    <t>ThinkSystem EIA Plate with Lenovo Logo</t>
  </si>
  <si>
    <t>ThinkSystem V2 1U Package</t>
  </si>
  <si>
    <t>ThinkSystem 1U PLV Top Cover Sponge</t>
  </si>
  <si>
    <t>ThinkSystem 1x1 2.5" HDD Filler</t>
  </si>
  <si>
    <t>Lenovo ThinkSystem Memory Dummy</t>
  </si>
  <si>
    <t>ThinkSystem 1U Super Cap Holder Dummy</t>
  </si>
  <si>
    <t>Configuration ID 01</t>
  </si>
  <si>
    <t>Если эта поддержка доступна в РФ</t>
  </si>
  <si>
    <t>Таких серверов необходимо 4 шт.</t>
  </si>
  <si>
    <t>Таких серверов необходимо 2 шт.</t>
  </si>
  <si>
    <t>ThinkSystem 2.5" 5400 MAX 480GB Mixed Use SATA 6Gb HS SSD</t>
  </si>
  <si>
    <t>BQ21</t>
  </si>
  <si>
    <t>Модернизация существующей СХД MSA 2050 (S/N: 00C0FF63F91B)</t>
  </si>
  <si>
    <t xml:space="preserve">N9X92A </t>
  </si>
  <si>
    <t xml:space="preserve">HPE MSA 3.2TB 12G SAS Mixed Use SFF (2.5in) 3yr Warranty Solid State Drive </t>
  </si>
  <si>
    <t xml:space="preserve">Q2R41A </t>
  </si>
  <si>
    <t xml:space="preserve">HPE MSA 2.4TB 12G SAS 10K SFF (2.5in) Enterprise 512e 3yr Warranty Hard Drive </t>
  </si>
  <si>
    <t>Q1J06A</t>
  </si>
  <si>
    <t>HPE MSA 2050 LFF Disk Enclosure</t>
  </si>
  <si>
    <t>P9M82A</t>
  </si>
  <si>
    <t>HPE MSA 10TB 12G SAS 7.2K LFF (3.5in) Midline 512e 1 yr Wty Hard Drive</t>
  </si>
  <si>
    <t>Приобретение новой СХД MSA 2060/2062</t>
  </si>
  <si>
    <t>если у продукта объявлен End of Sale/End of Life в ближайшие 3 года, предложить альтернативу</t>
  </si>
  <si>
    <t>R0Q82B</t>
  </si>
  <si>
    <t>HPE MSA 2062 10GbE iSCSI SFF Storage</t>
  </si>
  <si>
    <t>R0Q67A</t>
  </si>
  <si>
    <t>HPE MSA 14.4TB SAS 12G Enterprise 10K SFF (2.5in) M2 3yr Wty 6-pack HDD Bundle</t>
  </si>
  <si>
    <t>R3R30A</t>
  </si>
  <si>
    <t>HPE MSA 3.84TB SAS 12G Read Intensive SFF (2.5in) M2 3yr Wty SSD</t>
  </si>
  <si>
    <t>R0Q39B</t>
  </si>
  <si>
    <t>HPE MSA 2060 SAS 12G 2U 12-disk LFF Drive Enclosure</t>
  </si>
  <si>
    <t>R3U72A</t>
  </si>
  <si>
    <t>HPE MSA 16TB SAS 12G Midline 7.2K LFF (3.5in) M2 1yr Wty HDD</t>
  </si>
  <si>
    <t>R3U73A</t>
  </si>
  <si>
    <t>HPE MSA 96TB SAS 12G Midline 7.2K LFF (3.5in) M2 1yr Wty 6-pack HDD Bundle</t>
  </si>
  <si>
    <t>Модернизация существующей СХД MSA 2062 (S/N: 00C0FF65DAD2)</t>
  </si>
  <si>
    <t>R0Q47A</t>
  </si>
  <si>
    <t>HPE MSA 1.92TB SAS 12G Read Intensive SFF (2.5in) M2 3yr Wty SSD</t>
  </si>
  <si>
    <t>Модернизация существующих серверов HPE ProLiant DL360Gen10 (S/N: CZJ92906DT, CZJ94308JC, CZJ94308JF, CZJ92906DS)</t>
  </si>
  <si>
    <t>P02670-L21</t>
  </si>
  <si>
    <t>HPE DL360 Gen10 Intel Xeon-Platinum 8268 (2.9 GHz/24-core/205W) FIO Processor 
Kit</t>
  </si>
  <si>
    <t>P00924-B21</t>
  </si>
  <si>
    <t>HPE 32GB (1x32GB) Dual Rank x4 DDR4-2933 CAS-21-21-21 Registered Smart Memory Kit</t>
  </si>
  <si>
    <t>Опция1</t>
  </si>
  <si>
    <t>Опция2</t>
  </si>
  <si>
    <t>Бренд любой</t>
  </si>
  <si>
    <t>Любая из указанных, 1 шт.</t>
  </si>
  <si>
    <t>Опциональная позиция</t>
  </si>
  <si>
    <t>P05175-B21</t>
  </si>
  <si>
    <t>HPE ProLiant DL380 Gen10 Plus 8LFF NC Configure-to-order Server</t>
  </si>
  <si>
    <t>P05175-B21  B19</t>
  </si>
  <si>
    <t>HPE DL380 Gen10+ 8LFF NC CTO Svr</t>
  </si>
  <si>
    <t>P36931-B21</t>
  </si>
  <si>
    <t>Intel Xeon-Gold 5317 3.0GHz 12-core 150W Processor for HPE</t>
  </si>
  <si>
    <t>P36931-B21  0D1</t>
  </si>
  <si>
    <t>P26925-B21</t>
  </si>
  <si>
    <t>HPE ProLiant DL300 Gen10 Plus 2U 2SFF SAS/SATA 12G BC Side-by-Side Drive Cage Kit</t>
  </si>
  <si>
    <t>P26925-B21  0D1</t>
  </si>
  <si>
    <t>P49057-B21</t>
  </si>
  <si>
    <t>HPE 6.4TB SAS 24G Mixed Use SFF BC Multi Vendor SSD</t>
  </si>
  <si>
    <t>P49057-B21  0D1</t>
  </si>
  <si>
    <t>881781-B21</t>
  </si>
  <si>
    <t>HPE 12TB SAS 12G Business Critical 7.2K LFF LP 1-year Warranty Helium 512e Multi Vendor HDD</t>
  </si>
  <si>
    <t>881781-B21  0D1</t>
  </si>
  <si>
    <t>P37038-B21</t>
  </si>
  <si>
    <t>HPE ProLiant DL380 Gen10 Plus x8/x16/x8 Primary FIO Riser Kit</t>
  </si>
  <si>
    <t>P12965-B21</t>
  </si>
  <si>
    <t>HPE NS204i-p x2 Lanes NVMe PCIe3 x8 OS Boot Device</t>
  </si>
  <si>
    <t>P12965-B21  0D1</t>
  </si>
  <si>
    <t>P14608-B21</t>
  </si>
  <si>
    <t>HPE DL38X Gen10 Plus Maximum Performance Fan Kit</t>
  </si>
  <si>
    <t>P14608-B21  0D1</t>
  </si>
  <si>
    <t>P38995-B21</t>
  </si>
  <si>
    <t>HPE 800W Flex Slot Platinum Hot Plug Low Halogen Power Supply Kit</t>
  </si>
  <si>
    <t>P38995-B21  0D1</t>
  </si>
  <si>
    <t>BD505A</t>
  </si>
  <si>
    <t>HPE iLO Advanced 1-server License with 3yr Support on iLO Licensed Features</t>
  </si>
  <si>
    <t>BD505A      0D1</t>
  </si>
  <si>
    <t>P58900-B21</t>
  </si>
  <si>
    <t>HPE ProLiant DL38x LFF SAS/SATA Tri-Mode Cable Kit</t>
  </si>
  <si>
    <t>P58900-B21  0D1</t>
  </si>
  <si>
    <t>P22019-B21</t>
  </si>
  <si>
    <t>HPE DL38X Gen10 Plus 2U LFF Easy Install Rail Kit</t>
  </si>
  <si>
    <t>P22019-B21  0D1</t>
  </si>
  <si>
    <t>P27095-B21</t>
  </si>
  <si>
    <t>HPE ProLiant DL380 Gen10 Plus High Performance Heat Sink Kit</t>
  </si>
  <si>
    <t>P27095-B21  0D1</t>
  </si>
  <si>
    <t>Стоимость, USD, без НДС</t>
  </si>
  <si>
    <t>Итого, USD,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</si>
</sst>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9"/>
      </patternFill>
    </fill>
    <fill>
      <patternFill patternType="solid">
        <fgColor rgb="FFFFFFFF"/>
        <bgColor rgb="FF00008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6" fillId="0" borderId="0"/>
    <xf numFmtId="164" fontId="7" fillId="0" borderId="0" applyFont="0" applyFill="0" applyBorder="0" applyAlignment="0" applyProtection="0"/>
    <xf numFmtId="0" fontId="8" fillId="9" borderId="0">
      <alignment horizontal="center" vertical="center" wrapText="1"/>
    </xf>
    <xf numFmtId="0" fontId="1" fillId="0" borderId="0"/>
  </cellStyleXfs>
  <cellXfs count="8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2" xfId="1" applyFont="1" applyFill="1" applyBorder="1"/>
    <xf numFmtId="0" fontId="4" fillId="3" borderId="3" xfId="1" applyFont="1" applyFill="1" applyBorder="1"/>
    <xf numFmtId="0" fontId="0" fillId="0" borderId="6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0" fontId="0" fillId="0" borderId="3" xfId="0" applyBorder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wrapText="1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8" xfId="1" applyFont="1" applyFill="1" applyBorder="1"/>
    <xf numFmtId="0" fontId="4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3" fillId="4" borderId="9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/>
    <xf numFmtId="0" fontId="4" fillId="0" borderId="1" xfId="0" applyFont="1" applyBorder="1" applyProtection="1">
      <protection locked="0"/>
    </xf>
    <xf numFmtId="0" fontId="3" fillId="3" borderId="8" xfId="0" applyFont="1" applyFill="1" applyBorder="1" applyAlignment="1">
      <alignment horizontal="right"/>
    </xf>
    <xf numFmtId="0" fontId="4" fillId="0" borderId="1" xfId="0" applyFont="1" applyBorder="1" applyAlignment="1" applyProtection="1">
      <alignment horizontal="center"/>
      <protection locked="0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11" xfId="0" applyFont="1" applyFill="1" applyBorder="1"/>
    <xf numFmtId="0" fontId="3" fillId="3" borderId="12" xfId="0" applyFont="1" applyFill="1" applyBorder="1" applyAlignment="1">
      <alignment horizontal="righ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>
      <alignment horizontal="center"/>
    </xf>
    <xf numFmtId="0" fontId="4" fillId="3" borderId="13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7">
    <cellStyle name="Обычный" xfId="0" builtinId="0"/>
    <cellStyle name="Обычный 2" xfId="1" xr:uid="{00000000-0005-0000-0000-000002000000}"/>
    <cellStyle name="Обычный 2 4 2" xfId="5" xr:uid="{00000000-0005-0000-0000-000003000000}"/>
    <cellStyle name="Обычный 2 7" xfId="6" xr:uid="{00000000-0005-0000-0000-000004000000}"/>
    <cellStyle name="Обычный 3" xfId="2" xr:uid="{00000000-0005-0000-0000-000005000000}"/>
    <cellStyle name="Обычный 4" xfId="3" xr:uid="{00000000-0005-0000-0000-000006000000}"/>
    <cellStyle name="Финансовый 2" xfId="4" xr:uid="{00000000-0005-0000-0000-000009000000}"/>
  </cellStyles>
  <dxfs count="0"/>
  <tableStyles count="0" defaultTableStyle="TableStyleMedium9" defaultPivotStyle="PivotStyleLight16"/>
  <colors>
    <mruColors>
      <color rgb="FFFF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32"/>
  <sheetViews>
    <sheetView tabSelected="1" zoomScale="90" zoomScaleNormal="90" workbookViewId="0">
      <selection activeCell="G36" sqref="G36"/>
    </sheetView>
  </sheetViews>
  <sheetFormatPr defaultColWidth="9.109375" defaultRowHeight="13.8" x14ac:dyDescent="0.3"/>
  <cols>
    <col min="1" max="1" width="2.44140625" style="1" customWidth="1"/>
    <col min="2" max="2" width="6.88671875" style="1" customWidth="1"/>
    <col min="3" max="3" width="15" style="2" customWidth="1"/>
    <col min="4" max="4" width="98.6640625" style="3" customWidth="1"/>
    <col min="5" max="5" width="9.44140625" style="4" customWidth="1"/>
    <col min="6" max="6" width="51.6640625" style="3" bestFit="1" customWidth="1"/>
    <col min="7" max="7" width="27.109375" style="1" customWidth="1"/>
    <col min="8" max="16384" width="9.109375" style="1"/>
  </cols>
  <sheetData>
    <row r="1" spans="2:7" x14ac:dyDescent="0.3">
      <c r="B1" s="35" t="s">
        <v>222</v>
      </c>
    </row>
    <row r="3" spans="2:7" s="5" customFormat="1" x14ac:dyDescent="0.3">
      <c r="B3" s="25"/>
      <c r="C3" s="6" t="s">
        <v>2</v>
      </c>
      <c r="D3" s="7" t="s">
        <v>3</v>
      </c>
      <c r="E3" s="25" t="s">
        <v>0</v>
      </c>
      <c r="F3" s="7" t="s">
        <v>1</v>
      </c>
      <c r="G3" s="7" t="s">
        <v>301</v>
      </c>
    </row>
    <row r="4" spans="2:7" s="5" customFormat="1" x14ac:dyDescent="0.3">
      <c r="B4" s="8"/>
      <c r="C4" s="9"/>
      <c r="D4" s="18" t="s">
        <v>5</v>
      </c>
      <c r="E4" s="8"/>
      <c r="F4" s="61" t="s">
        <v>54</v>
      </c>
    </row>
    <row r="5" spans="2:7" s="5" customFormat="1" x14ac:dyDescent="0.3">
      <c r="B5" s="10">
        <v>1</v>
      </c>
      <c r="C5" s="22" t="s">
        <v>6</v>
      </c>
      <c r="D5" s="12" t="s">
        <v>34</v>
      </c>
      <c r="E5" s="13">
        <v>1</v>
      </c>
      <c r="F5" s="62"/>
      <c r="G5" s="63"/>
    </row>
    <row r="6" spans="2:7" s="5" customFormat="1" x14ac:dyDescent="0.3">
      <c r="B6" s="14">
        <v>2</v>
      </c>
      <c r="C6" s="23" t="s">
        <v>7</v>
      </c>
      <c r="D6" s="16" t="s">
        <v>35</v>
      </c>
      <c r="E6" s="17">
        <v>1</v>
      </c>
      <c r="F6" s="62"/>
      <c r="G6" s="63"/>
    </row>
    <row r="7" spans="2:7" s="5" customFormat="1" x14ac:dyDescent="0.3">
      <c r="B7" s="14">
        <v>3</v>
      </c>
      <c r="C7" s="23" t="s">
        <v>52</v>
      </c>
      <c r="D7" s="16" t="s">
        <v>51</v>
      </c>
      <c r="E7" s="17">
        <v>2</v>
      </c>
      <c r="F7" s="62"/>
      <c r="G7" s="63"/>
    </row>
    <row r="8" spans="2:7" s="5" customFormat="1" x14ac:dyDescent="0.3">
      <c r="B8" s="14">
        <v>4</v>
      </c>
      <c r="C8" s="23" t="s">
        <v>53</v>
      </c>
      <c r="D8" s="16" t="s">
        <v>4</v>
      </c>
      <c r="E8" s="17">
        <v>2</v>
      </c>
      <c r="F8" s="62"/>
      <c r="G8" s="63"/>
    </row>
    <row r="9" spans="2:7" s="5" customFormat="1" x14ac:dyDescent="0.3">
      <c r="B9" s="14">
        <v>5</v>
      </c>
      <c r="C9" s="23" t="s">
        <v>8</v>
      </c>
      <c r="D9" s="16" t="s">
        <v>36</v>
      </c>
      <c r="E9" s="17">
        <v>16</v>
      </c>
      <c r="F9" s="62"/>
      <c r="G9" s="63"/>
    </row>
    <row r="10" spans="2:7" s="5" customFormat="1" x14ac:dyDescent="0.3">
      <c r="B10" s="14">
        <v>6</v>
      </c>
      <c r="C10" s="23" t="s">
        <v>9</v>
      </c>
      <c r="D10" s="16" t="s">
        <v>4</v>
      </c>
      <c r="E10" s="17">
        <v>16</v>
      </c>
      <c r="F10" s="62"/>
      <c r="G10" s="63"/>
    </row>
    <row r="11" spans="2:7" s="5" customFormat="1" x14ac:dyDescent="0.3">
      <c r="B11" s="14">
        <v>7</v>
      </c>
      <c r="C11" s="23" t="s">
        <v>10</v>
      </c>
      <c r="D11" s="16" t="s">
        <v>37</v>
      </c>
      <c r="E11" s="17">
        <v>1</v>
      </c>
      <c r="F11" s="62"/>
      <c r="G11" s="63"/>
    </row>
    <row r="12" spans="2:7" s="5" customFormat="1" x14ac:dyDescent="0.3">
      <c r="B12" s="14">
        <v>8</v>
      </c>
      <c r="C12" s="23" t="s">
        <v>11</v>
      </c>
      <c r="D12" s="16" t="s">
        <v>4</v>
      </c>
      <c r="E12" s="17">
        <v>1</v>
      </c>
      <c r="F12" s="62"/>
      <c r="G12" s="63"/>
    </row>
    <row r="13" spans="2:7" s="5" customFormat="1" x14ac:dyDescent="0.3">
      <c r="B13" s="14">
        <v>9</v>
      </c>
      <c r="C13" s="23" t="s">
        <v>12</v>
      </c>
      <c r="D13" s="16" t="s">
        <v>38</v>
      </c>
      <c r="E13" s="17">
        <v>2</v>
      </c>
      <c r="F13" s="62"/>
      <c r="G13" s="63"/>
    </row>
    <row r="14" spans="2:7" s="5" customFormat="1" x14ac:dyDescent="0.3">
      <c r="B14" s="14">
        <v>10</v>
      </c>
      <c r="C14" s="23" t="s">
        <v>13</v>
      </c>
      <c r="D14" s="16" t="s">
        <v>39</v>
      </c>
      <c r="E14" s="17">
        <v>1</v>
      </c>
      <c r="F14" s="62"/>
      <c r="G14" s="63"/>
    </row>
    <row r="15" spans="2:7" s="5" customFormat="1" x14ac:dyDescent="0.3">
      <c r="B15" s="14">
        <v>11</v>
      </c>
      <c r="C15" s="23" t="s">
        <v>14</v>
      </c>
      <c r="D15" s="16" t="s">
        <v>4</v>
      </c>
      <c r="E15" s="17">
        <v>1</v>
      </c>
      <c r="F15" s="62"/>
      <c r="G15" s="63"/>
    </row>
    <row r="16" spans="2:7" s="5" customFormat="1" x14ac:dyDescent="0.3">
      <c r="B16" s="14">
        <v>12</v>
      </c>
      <c r="C16" s="23" t="s">
        <v>15</v>
      </c>
      <c r="D16" s="16" t="s">
        <v>40</v>
      </c>
      <c r="E16" s="17">
        <v>1</v>
      </c>
      <c r="F16" s="62"/>
      <c r="G16" s="63"/>
    </row>
    <row r="17" spans="2:7" s="5" customFormat="1" x14ac:dyDescent="0.3">
      <c r="B17" s="14">
        <v>13</v>
      </c>
      <c r="C17" s="23" t="s">
        <v>16</v>
      </c>
      <c r="D17" s="16" t="s">
        <v>4</v>
      </c>
      <c r="E17" s="17">
        <v>1</v>
      </c>
      <c r="F17" s="62"/>
      <c r="G17" s="63"/>
    </row>
    <row r="18" spans="2:7" s="5" customFormat="1" x14ac:dyDescent="0.3">
      <c r="B18" s="14">
        <v>14</v>
      </c>
      <c r="C18" s="23" t="s">
        <v>17</v>
      </c>
      <c r="D18" s="16" t="s">
        <v>41</v>
      </c>
      <c r="E18" s="17">
        <v>1</v>
      </c>
      <c r="F18" s="62"/>
      <c r="G18" s="63"/>
    </row>
    <row r="19" spans="2:7" s="5" customFormat="1" x14ac:dyDescent="0.3">
      <c r="B19" s="14">
        <v>15</v>
      </c>
      <c r="C19" s="23" t="s">
        <v>18</v>
      </c>
      <c r="D19" s="16" t="s">
        <v>42</v>
      </c>
      <c r="E19" s="17">
        <v>1</v>
      </c>
      <c r="F19" s="62"/>
      <c r="G19" s="63"/>
    </row>
    <row r="20" spans="2:7" s="5" customFormat="1" x14ac:dyDescent="0.3">
      <c r="B20" s="14">
        <v>16</v>
      </c>
      <c r="C20" s="23" t="s">
        <v>19</v>
      </c>
      <c r="D20" s="16" t="s">
        <v>4</v>
      </c>
      <c r="E20" s="17">
        <v>1</v>
      </c>
      <c r="F20" s="62"/>
      <c r="G20" s="63"/>
    </row>
    <row r="21" spans="2:7" s="5" customFormat="1" x14ac:dyDescent="0.3">
      <c r="B21" s="14">
        <v>17</v>
      </c>
      <c r="C21" s="23" t="s">
        <v>20</v>
      </c>
      <c r="D21" s="16" t="s">
        <v>43</v>
      </c>
      <c r="E21" s="17">
        <v>1</v>
      </c>
      <c r="F21" s="62"/>
      <c r="G21" s="63"/>
    </row>
    <row r="22" spans="2:7" s="5" customFormat="1" x14ac:dyDescent="0.3">
      <c r="B22" s="14">
        <v>18</v>
      </c>
      <c r="C22" s="23" t="s">
        <v>21</v>
      </c>
      <c r="D22" s="16" t="s">
        <v>4</v>
      </c>
      <c r="E22" s="17">
        <v>1</v>
      </c>
      <c r="F22" s="62"/>
      <c r="G22" s="63"/>
    </row>
    <row r="23" spans="2:7" s="5" customFormat="1" x14ac:dyDescent="0.3">
      <c r="B23" s="14">
        <v>19</v>
      </c>
      <c r="C23" s="23" t="s">
        <v>22</v>
      </c>
      <c r="D23" s="16" t="s">
        <v>44</v>
      </c>
      <c r="E23" s="17">
        <v>2</v>
      </c>
      <c r="F23" s="62"/>
      <c r="G23" s="63"/>
    </row>
    <row r="24" spans="2:7" s="5" customFormat="1" x14ac:dyDescent="0.3">
      <c r="B24" s="14">
        <v>20</v>
      </c>
      <c r="C24" s="23" t="s">
        <v>23</v>
      </c>
      <c r="D24" s="16" t="s">
        <v>4</v>
      </c>
      <c r="E24" s="17">
        <v>2</v>
      </c>
      <c r="F24" s="62"/>
      <c r="G24" s="63"/>
    </row>
    <row r="25" spans="2:7" s="5" customFormat="1" x14ac:dyDescent="0.3">
      <c r="B25" s="14">
        <v>21</v>
      </c>
      <c r="C25" s="23" t="s">
        <v>24</v>
      </c>
      <c r="D25" s="16" t="s">
        <v>45</v>
      </c>
      <c r="E25" s="17">
        <v>1</v>
      </c>
      <c r="F25" s="62"/>
      <c r="G25" s="63"/>
    </row>
    <row r="26" spans="2:7" s="5" customFormat="1" x14ac:dyDescent="0.3">
      <c r="B26" s="14">
        <v>22</v>
      </c>
      <c r="C26" s="23" t="s">
        <v>25</v>
      </c>
      <c r="D26" s="16" t="s">
        <v>46</v>
      </c>
      <c r="E26" s="17">
        <v>1</v>
      </c>
      <c r="F26" s="62"/>
      <c r="G26" s="63"/>
    </row>
    <row r="27" spans="2:7" s="5" customFormat="1" x14ac:dyDescent="0.3">
      <c r="B27" s="14">
        <v>23</v>
      </c>
      <c r="C27" s="23" t="s">
        <v>26</v>
      </c>
      <c r="D27" s="16" t="s">
        <v>4</v>
      </c>
      <c r="E27" s="17">
        <v>1</v>
      </c>
      <c r="F27" s="62"/>
      <c r="G27" s="63"/>
    </row>
    <row r="28" spans="2:7" s="5" customFormat="1" x14ac:dyDescent="0.3">
      <c r="B28" s="14">
        <v>24</v>
      </c>
      <c r="C28" s="23" t="s">
        <v>27</v>
      </c>
      <c r="D28" s="16" t="s">
        <v>47</v>
      </c>
      <c r="E28" s="17">
        <v>1</v>
      </c>
      <c r="F28" s="62"/>
      <c r="G28" s="63"/>
    </row>
    <row r="29" spans="2:7" s="5" customFormat="1" x14ac:dyDescent="0.3">
      <c r="B29" s="14">
        <v>25</v>
      </c>
      <c r="C29" s="23" t="s">
        <v>28</v>
      </c>
      <c r="D29" s="16" t="s">
        <v>4</v>
      </c>
      <c r="E29" s="17">
        <v>1</v>
      </c>
      <c r="F29" s="62"/>
      <c r="G29" s="63"/>
    </row>
    <row r="30" spans="2:7" s="5" customFormat="1" x14ac:dyDescent="0.3">
      <c r="B30" s="14">
        <v>26</v>
      </c>
      <c r="C30" s="23" t="s">
        <v>29</v>
      </c>
      <c r="D30" s="16" t="s">
        <v>48</v>
      </c>
      <c r="E30" s="17">
        <v>2</v>
      </c>
      <c r="F30" s="62"/>
      <c r="G30" s="63"/>
    </row>
    <row r="31" spans="2:7" s="5" customFormat="1" x14ac:dyDescent="0.3">
      <c r="B31" s="14">
        <v>27</v>
      </c>
      <c r="C31" s="23" t="s">
        <v>30</v>
      </c>
      <c r="D31" s="16" t="s">
        <v>4</v>
      </c>
      <c r="E31" s="17">
        <v>2</v>
      </c>
      <c r="F31" s="62"/>
      <c r="G31" s="63"/>
    </row>
    <row r="32" spans="2:7" s="5" customFormat="1" x14ac:dyDescent="0.3">
      <c r="B32" s="14">
        <v>28</v>
      </c>
      <c r="C32" s="23" t="s">
        <v>31</v>
      </c>
      <c r="D32" s="16" t="s">
        <v>49</v>
      </c>
      <c r="E32" s="17">
        <v>1</v>
      </c>
      <c r="F32" s="62"/>
      <c r="G32" s="63"/>
    </row>
    <row r="33" spans="2:7" s="5" customFormat="1" x14ac:dyDescent="0.3">
      <c r="B33" s="14">
        <v>29</v>
      </c>
      <c r="C33" s="23" t="s">
        <v>32</v>
      </c>
      <c r="D33" s="16" t="s">
        <v>4</v>
      </c>
      <c r="E33" s="17">
        <v>1</v>
      </c>
      <c r="F33" s="62"/>
      <c r="G33" s="63"/>
    </row>
    <row r="34" spans="2:7" s="5" customFormat="1" x14ac:dyDescent="0.3">
      <c r="B34" s="14">
        <v>30</v>
      </c>
      <c r="C34" s="23" t="s">
        <v>33</v>
      </c>
      <c r="D34" s="16" t="s">
        <v>50</v>
      </c>
      <c r="E34" s="17">
        <v>1</v>
      </c>
      <c r="F34" s="62"/>
      <c r="G34" s="63"/>
    </row>
    <row r="35" spans="2:7" s="5" customFormat="1" x14ac:dyDescent="0.3">
      <c r="B35" s="57"/>
      <c r="C35" s="58"/>
      <c r="D35" s="59"/>
      <c r="E35" s="60"/>
      <c r="F35" s="64" t="s">
        <v>302</v>
      </c>
      <c r="G35" s="65">
        <f>SUM(G5:G34)</f>
        <v>0</v>
      </c>
    </row>
    <row r="36" spans="2:7" s="5" customFormat="1" x14ac:dyDescent="0.3">
      <c r="B36" s="57"/>
      <c r="C36" s="58"/>
      <c r="D36" s="59"/>
      <c r="E36" s="60"/>
      <c r="F36" s="59"/>
    </row>
    <row r="37" spans="2:7" s="5" customFormat="1" x14ac:dyDescent="0.3">
      <c r="B37" s="8"/>
      <c r="C37" s="9"/>
      <c r="D37" s="18" t="s">
        <v>55</v>
      </c>
      <c r="E37" s="8"/>
      <c r="F37" s="18" t="s">
        <v>54</v>
      </c>
    </row>
    <row r="38" spans="2:7" s="5" customFormat="1" x14ac:dyDescent="0.3">
      <c r="B38" s="10">
        <v>1</v>
      </c>
      <c r="C38" s="19" t="s">
        <v>68</v>
      </c>
      <c r="D38" s="20" t="s">
        <v>56</v>
      </c>
      <c r="E38" s="21">
        <v>1</v>
      </c>
      <c r="F38" s="20"/>
      <c r="G38" s="63"/>
    </row>
    <row r="39" spans="2:7" s="5" customFormat="1" x14ac:dyDescent="0.3">
      <c r="B39" s="14">
        <v>2</v>
      </c>
      <c r="C39" s="19" t="s">
        <v>68</v>
      </c>
      <c r="D39" s="20" t="s">
        <v>57</v>
      </c>
      <c r="E39" s="21">
        <v>2</v>
      </c>
      <c r="F39" s="20"/>
      <c r="G39" s="63"/>
    </row>
    <row r="40" spans="2:7" s="5" customFormat="1" x14ac:dyDescent="0.3">
      <c r="B40" s="14">
        <v>3</v>
      </c>
      <c r="C40" s="19" t="s">
        <v>68</v>
      </c>
      <c r="D40" s="20" t="s">
        <v>58</v>
      </c>
      <c r="E40" s="21">
        <v>16</v>
      </c>
      <c r="F40" s="20" t="s">
        <v>67</v>
      </c>
      <c r="G40" s="63"/>
    </row>
    <row r="41" spans="2:7" s="5" customFormat="1" x14ac:dyDescent="0.3">
      <c r="B41" s="14">
        <v>4</v>
      </c>
      <c r="C41" s="19" t="s">
        <v>68</v>
      </c>
      <c r="D41" s="20" t="s">
        <v>59</v>
      </c>
      <c r="E41" s="21">
        <v>2</v>
      </c>
      <c r="F41" s="20" t="s">
        <v>259</v>
      </c>
      <c r="G41" s="63"/>
    </row>
    <row r="42" spans="2:7" s="5" customFormat="1" x14ac:dyDescent="0.3">
      <c r="B42" s="14">
        <v>5</v>
      </c>
      <c r="C42" s="19" t="s">
        <v>68</v>
      </c>
      <c r="D42" s="20" t="s">
        <v>60</v>
      </c>
      <c r="E42" s="21">
        <v>1</v>
      </c>
      <c r="F42" s="20"/>
      <c r="G42" s="63"/>
    </row>
    <row r="43" spans="2:7" s="5" customFormat="1" x14ac:dyDescent="0.3">
      <c r="B43" s="14">
        <v>6</v>
      </c>
      <c r="C43" s="19" t="s">
        <v>68</v>
      </c>
      <c r="D43" s="20" t="s">
        <v>61</v>
      </c>
      <c r="E43" s="21">
        <v>1</v>
      </c>
      <c r="F43" s="20"/>
      <c r="G43" s="63"/>
    </row>
    <row r="44" spans="2:7" s="5" customFormat="1" x14ac:dyDescent="0.3">
      <c r="B44" s="14">
        <v>7</v>
      </c>
      <c r="C44" s="19" t="s">
        <v>68</v>
      </c>
      <c r="D44" s="20" t="s">
        <v>62</v>
      </c>
      <c r="E44" s="21">
        <v>1</v>
      </c>
      <c r="F44" s="20"/>
      <c r="G44" s="63"/>
    </row>
    <row r="45" spans="2:7" s="5" customFormat="1" x14ac:dyDescent="0.3">
      <c r="B45" s="14">
        <v>8</v>
      </c>
      <c r="C45" s="19" t="s">
        <v>68</v>
      </c>
      <c r="D45" s="20" t="s">
        <v>63</v>
      </c>
      <c r="E45" s="78">
        <v>1</v>
      </c>
      <c r="F45" s="80" t="s">
        <v>260</v>
      </c>
      <c r="G45" s="63"/>
    </row>
    <row r="46" spans="2:7" s="5" customFormat="1" x14ac:dyDescent="0.3">
      <c r="B46" s="14">
        <v>9</v>
      </c>
      <c r="C46" s="19" t="s">
        <v>68</v>
      </c>
      <c r="D46" s="20" t="s">
        <v>65</v>
      </c>
      <c r="E46" s="79"/>
      <c r="F46" s="81"/>
      <c r="G46" s="63"/>
    </row>
    <row r="47" spans="2:7" s="5" customFormat="1" x14ac:dyDescent="0.3">
      <c r="B47" s="14">
        <v>10</v>
      </c>
      <c r="C47" s="19" t="s">
        <v>68</v>
      </c>
      <c r="D47" s="20" t="s">
        <v>64</v>
      </c>
      <c r="E47" s="21">
        <v>1</v>
      </c>
      <c r="F47" s="20"/>
      <c r="G47" s="63"/>
    </row>
    <row r="48" spans="2:7" s="5" customFormat="1" x14ac:dyDescent="0.3">
      <c r="B48" s="14">
        <v>11</v>
      </c>
      <c r="C48" s="19" t="s">
        <v>68</v>
      </c>
      <c r="D48" s="20" t="s">
        <v>66</v>
      </c>
      <c r="E48" s="21">
        <v>2</v>
      </c>
      <c r="F48" s="20"/>
      <c r="G48" s="63"/>
    </row>
    <row r="49" spans="2:7" s="5" customFormat="1" x14ac:dyDescent="0.3">
      <c r="B49" s="57"/>
      <c r="C49" s="66"/>
      <c r="D49" s="59"/>
      <c r="E49" s="60"/>
      <c r="F49" s="64" t="s">
        <v>302</v>
      </c>
      <c r="G49" s="70">
        <f>SUM(G38:G48)</f>
        <v>0</v>
      </c>
    </row>
    <row r="50" spans="2:7" s="5" customFormat="1" x14ac:dyDescent="0.3">
      <c r="B50" s="57"/>
      <c r="C50" s="66"/>
      <c r="D50" s="59"/>
      <c r="E50" s="60"/>
      <c r="F50" s="59"/>
      <c r="G50" s="71"/>
    </row>
    <row r="51" spans="2:7" s="5" customFormat="1" x14ac:dyDescent="0.3">
      <c r="B51" s="8"/>
      <c r="C51" s="9"/>
      <c r="D51" s="18" t="s">
        <v>69</v>
      </c>
      <c r="E51" s="8"/>
      <c r="F51" s="18" t="s">
        <v>54</v>
      </c>
      <c r="G51" s="71"/>
    </row>
    <row r="52" spans="2:7" s="5" customFormat="1" x14ac:dyDescent="0.3">
      <c r="B52" s="10">
        <v>1</v>
      </c>
      <c r="C52" s="11" t="s">
        <v>70</v>
      </c>
      <c r="D52" s="12" t="s">
        <v>72</v>
      </c>
      <c r="E52" s="13">
        <v>2</v>
      </c>
      <c r="F52" s="67"/>
      <c r="G52" s="70"/>
    </row>
    <row r="53" spans="2:7" s="5" customFormat="1" x14ac:dyDescent="0.3">
      <c r="B53" s="14">
        <v>2</v>
      </c>
      <c r="C53" s="15" t="s">
        <v>71</v>
      </c>
      <c r="D53" s="16" t="s">
        <v>73</v>
      </c>
      <c r="E53" s="17">
        <v>1</v>
      </c>
      <c r="F53" s="68"/>
      <c r="G53" s="70"/>
    </row>
    <row r="54" spans="2:7" s="5" customFormat="1" x14ac:dyDescent="0.3">
      <c r="B54" s="14">
        <v>3</v>
      </c>
      <c r="C54" s="15" t="s">
        <v>75</v>
      </c>
      <c r="D54" s="16" t="s">
        <v>74</v>
      </c>
      <c r="E54" s="17">
        <v>2</v>
      </c>
      <c r="F54" s="68"/>
      <c r="G54" s="70"/>
    </row>
    <row r="55" spans="2:7" s="5" customFormat="1" x14ac:dyDescent="0.3">
      <c r="B55" s="14">
        <v>4</v>
      </c>
      <c r="C55" s="15" t="s">
        <v>76</v>
      </c>
      <c r="D55" s="16" t="s">
        <v>87</v>
      </c>
      <c r="E55" s="17">
        <v>8</v>
      </c>
      <c r="F55" s="68"/>
      <c r="G55" s="70"/>
    </row>
    <row r="56" spans="2:7" s="5" customFormat="1" x14ac:dyDescent="0.3">
      <c r="B56" s="14">
        <v>5</v>
      </c>
      <c r="C56" s="15" t="s">
        <v>77</v>
      </c>
      <c r="D56" s="24" t="s">
        <v>88</v>
      </c>
      <c r="E56" s="17">
        <v>2</v>
      </c>
      <c r="F56" s="24"/>
      <c r="G56" s="70"/>
    </row>
    <row r="57" spans="2:7" s="5" customFormat="1" x14ac:dyDescent="0.3">
      <c r="B57" s="14">
        <v>6</v>
      </c>
      <c r="C57" s="15" t="s">
        <v>78</v>
      </c>
      <c r="D57" s="16" t="s">
        <v>89</v>
      </c>
      <c r="E57" s="17">
        <v>1</v>
      </c>
      <c r="F57" s="68"/>
      <c r="G57" s="70"/>
    </row>
    <row r="58" spans="2:7" s="5" customFormat="1" x14ac:dyDescent="0.3">
      <c r="B58" s="14">
        <v>7</v>
      </c>
      <c r="C58" s="15" t="s">
        <v>79</v>
      </c>
      <c r="D58" s="16" t="s">
        <v>90</v>
      </c>
      <c r="E58" s="17">
        <v>1</v>
      </c>
      <c r="F58" s="68"/>
      <c r="G58" s="70"/>
    </row>
    <row r="59" spans="2:7" s="5" customFormat="1" x14ac:dyDescent="0.3">
      <c r="B59" s="14">
        <v>8</v>
      </c>
      <c r="C59" s="15" t="s">
        <v>80</v>
      </c>
      <c r="D59" s="16" t="s">
        <v>91</v>
      </c>
      <c r="E59" s="17">
        <v>1</v>
      </c>
      <c r="F59" s="68"/>
      <c r="G59" s="70"/>
    </row>
    <row r="60" spans="2:7" s="5" customFormat="1" x14ac:dyDescent="0.3">
      <c r="B60" s="14">
        <v>9</v>
      </c>
      <c r="C60" s="15" t="s">
        <v>81</v>
      </c>
      <c r="D60" s="16" t="s">
        <v>92</v>
      </c>
      <c r="E60" s="17">
        <v>1</v>
      </c>
      <c r="F60" s="68"/>
      <c r="G60" s="70"/>
    </row>
    <row r="61" spans="2:7" s="5" customFormat="1" x14ac:dyDescent="0.3">
      <c r="B61" s="14">
        <v>10</v>
      </c>
      <c r="C61" s="15" t="s">
        <v>82</v>
      </c>
      <c r="D61" s="16" t="s">
        <v>93</v>
      </c>
      <c r="E61" s="17">
        <v>1</v>
      </c>
      <c r="F61" s="68"/>
      <c r="G61" s="70"/>
    </row>
    <row r="62" spans="2:7" s="5" customFormat="1" x14ac:dyDescent="0.3">
      <c r="B62" s="14">
        <v>11</v>
      </c>
      <c r="C62" s="15" t="s">
        <v>83</v>
      </c>
      <c r="D62" s="16" t="s">
        <v>94</v>
      </c>
      <c r="E62" s="17">
        <v>7</v>
      </c>
      <c r="F62" s="68"/>
      <c r="G62" s="70"/>
    </row>
    <row r="63" spans="2:7" s="5" customFormat="1" x14ac:dyDescent="0.3">
      <c r="B63" s="14">
        <v>12</v>
      </c>
      <c r="C63" s="15" t="s">
        <v>84</v>
      </c>
      <c r="D63" s="16" t="s">
        <v>95</v>
      </c>
      <c r="E63" s="17">
        <v>2</v>
      </c>
      <c r="F63" s="68"/>
      <c r="G63" s="70"/>
    </row>
    <row r="64" spans="2:7" s="5" customFormat="1" x14ac:dyDescent="0.3">
      <c r="B64" s="14">
        <v>13</v>
      </c>
      <c r="C64" s="15" t="s">
        <v>85</v>
      </c>
      <c r="D64" s="16" t="s">
        <v>96</v>
      </c>
      <c r="E64" s="17">
        <v>1</v>
      </c>
      <c r="F64" s="68"/>
      <c r="G64" s="70"/>
    </row>
    <row r="65" spans="2:7" s="5" customFormat="1" x14ac:dyDescent="0.3">
      <c r="B65" s="14">
        <v>14</v>
      </c>
      <c r="C65" s="15" t="s">
        <v>86</v>
      </c>
      <c r="D65" s="16" t="s">
        <v>97</v>
      </c>
      <c r="E65" s="17">
        <v>2</v>
      </c>
      <c r="F65" s="68"/>
      <c r="G65" s="70"/>
    </row>
    <row r="66" spans="2:7" s="5" customFormat="1" x14ac:dyDescent="0.3">
      <c r="B66" s="57"/>
      <c r="C66" s="66"/>
      <c r="D66" s="59"/>
      <c r="E66" s="60"/>
      <c r="F66" s="69" t="s">
        <v>302</v>
      </c>
      <c r="G66" s="70">
        <f>SUM(G52:G65)</f>
        <v>0</v>
      </c>
    </row>
    <row r="67" spans="2:7" s="5" customFormat="1" x14ac:dyDescent="0.3">
      <c r="B67" s="57"/>
      <c r="C67" s="66"/>
      <c r="D67" s="59"/>
      <c r="E67" s="60"/>
      <c r="F67" s="59"/>
    </row>
    <row r="68" spans="2:7" s="5" customFormat="1" x14ac:dyDescent="0.3">
      <c r="B68" s="8"/>
      <c r="C68" s="9"/>
      <c r="D68" s="18" t="s">
        <v>152</v>
      </c>
      <c r="E68" s="8"/>
      <c r="F68" s="18" t="s">
        <v>54</v>
      </c>
    </row>
    <row r="69" spans="2:7" s="5" customFormat="1" x14ac:dyDescent="0.3">
      <c r="B69" s="10">
        <v>1</v>
      </c>
      <c r="C69" s="11" t="s">
        <v>98</v>
      </c>
      <c r="D69" s="12" t="s">
        <v>189</v>
      </c>
      <c r="E69" s="13">
        <v>1</v>
      </c>
      <c r="F69" s="12"/>
      <c r="G69" s="63"/>
    </row>
    <row r="70" spans="2:7" s="5" customFormat="1" x14ac:dyDescent="0.3">
      <c r="B70" s="14">
        <v>2</v>
      </c>
      <c r="C70" s="15" t="s">
        <v>100</v>
      </c>
      <c r="D70" s="16" t="s">
        <v>99</v>
      </c>
      <c r="E70" s="17">
        <v>1</v>
      </c>
      <c r="F70" s="16"/>
      <c r="G70" s="63"/>
    </row>
    <row r="71" spans="2:7" s="5" customFormat="1" x14ac:dyDescent="0.3">
      <c r="B71" s="14">
        <v>3</v>
      </c>
      <c r="C71" s="15" t="s">
        <v>102</v>
      </c>
      <c r="D71" s="16" t="s">
        <v>101</v>
      </c>
      <c r="E71" s="17">
        <v>1</v>
      </c>
      <c r="F71" s="16"/>
      <c r="G71" s="63"/>
    </row>
    <row r="72" spans="2:7" s="5" customFormat="1" x14ac:dyDescent="0.3">
      <c r="B72" s="14">
        <v>4</v>
      </c>
      <c r="C72" s="15" t="s">
        <v>104</v>
      </c>
      <c r="D72" s="16" t="s">
        <v>103</v>
      </c>
      <c r="E72" s="17">
        <v>1</v>
      </c>
      <c r="F72" s="16"/>
      <c r="G72" s="63"/>
    </row>
    <row r="73" spans="2:7" s="5" customFormat="1" x14ac:dyDescent="0.3">
      <c r="B73" s="14">
        <v>5</v>
      </c>
      <c r="C73" s="15" t="s">
        <v>106</v>
      </c>
      <c r="D73" s="16" t="s">
        <v>105</v>
      </c>
      <c r="E73" s="17">
        <v>2</v>
      </c>
      <c r="F73" s="16"/>
      <c r="G73" s="63"/>
    </row>
    <row r="74" spans="2:7" x14ac:dyDescent="0.3">
      <c r="B74" s="14">
        <v>6</v>
      </c>
      <c r="C74" s="15" t="s">
        <v>108</v>
      </c>
      <c r="D74" s="16" t="s">
        <v>107</v>
      </c>
      <c r="E74" s="17">
        <v>16</v>
      </c>
      <c r="F74" s="16"/>
      <c r="G74" s="72"/>
    </row>
    <row r="75" spans="2:7" x14ac:dyDescent="0.3">
      <c r="B75" s="14">
        <v>7</v>
      </c>
      <c r="C75" s="15" t="s">
        <v>153</v>
      </c>
      <c r="D75" s="16" t="s">
        <v>109</v>
      </c>
      <c r="E75" s="17">
        <v>1</v>
      </c>
      <c r="F75" s="16"/>
      <c r="G75" s="72"/>
    </row>
    <row r="76" spans="2:7" x14ac:dyDescent="0.3">
      <c r="B76" s="14">
        <v>8</v>
      </c>
      <c r="C76" s="15" t="s">
        <v>111</v>
      </c>
      <c r="D76" s="16" t="s">
        <v>110</v>
      </c>
      <c r="E76" s="17">
        <v>1</v>
      </c>
      <c r="F76" s="16"/>
      <c r="G76" s="72"/>
    </row>
    <row r="77" spans="2:7" x14ac:dyDescent="0.3">
      <c r="B77" s="14">
        <v>9</v>
      </c>
      <c r="C77" s="15" t="s">
        <v>113</v>
      </c>
      <c r="D77" s="16" t="s">
        <v>112</v>
      </c>
      <c r="E77" s="17">
        <v>1</v>
      </c>
      <c r="F77" s="16"/>
      <c r="G77" s="72"/>
    </row>
    <row r="78" spans="2:7" x14ac:dyDescent="0.3">
      <c r="B78" s="14">
        <v>10</v>
      </c>
      <c r="C78" s="15" t="s">
        <v>225</v>
      </c>
      <c r="D78" s="16" t="s">
        <v>224</v>
      </c>
      <c r="E78" s="17">
        <v>2</v>
      </c>
      <c r="F78" s="16"/>
      <c r="G78" s="72"/>
    </row>
    <row r="79" spans="2:7" x14ac:dyDescent="0.3">
      <c r="B79" s="14">
        <v>11</v>
      </c>
      <c r="C79" s="15" t="s">
        <v>115</v>
      </c>
      <c r="D79" s="16" t="s">
        <v>114</v>
      </c>
      <c r="E79" s="17">
        <v>1</v>
      </c>
      <c r="F79" s="16"/>
      <c r="G79" s="72"/>
    </row>
    <row r="80" spans="2:7" x14ac:dyDescent="0.3">
      <c r="B80" s="14">
        <v>12</v>
      </c>
      <c r="C80" s="15" t="s">
        <v>117</v>
      </c>
      <c r="D80" s="16" t="s">
        <v>116</v>
      </c>
      <c r="E80" s="17">
        <v>1</v>
      </c>
      <c r="F80" s="16"/>
      <c r="G80" s="72"/>
    </row>
    <row r="81" spans="2:7" x14ac:dyDescent="0.3">
      <c r="B81" s="14">
        <v>13</v>
      </c>
      <c r="C81" s="15" t="s">
        <v>119</v>
      </c>
      <c r="D81" s="16" t="s">
        <v>118</v>
      </c>
      <c r="E81" s="17">
        <v>1</v>
      </c>
      <c r="F81" s="16"/>
      <c r="G81" s="72"/>
    </row>
    <row r="82" spans="2:7" x14ac:dyDescent="0.3">
      <c r="B82" s="14">
        <v>14</v>
      </c>
      <c r="C82" s="15" t="s">
        <v>121</v>
      </c>
      <c r="D82" s="16" t="s">
        <v>120</v>
      </c>
      <c r="E82" s="17">
        <v>1</v>
      </c>
      <c r="F82" s="16"/>
      <c r="G82" s="72"/>
    </row>
    <row r="83" spans="2:7" x14ac:dyDescent="0.3">
      <c r="B83" s="14">
        <v>15</v>
      </c>
      <c r="C83" s="15" t="s">
        <v>123</v>
      </c>
      <c r="D83" s="16" t="s">
        <v>122</v>
      </c>
      <c r="E83" s="17">
        <v>2</v>
      </c>
      <c r="F83" s="16"/>
      <c r="G83" s="72"/>
    </row>
    <row r="84" spans="2:7" x14ac:dyDescent="0.3">
      <c r="B84" s="14">
        <v>16</v>
      </c>
      <c r="C84" s="15" t="s">
        <v>154</v>
      </c>
      <c r="D84" s="16" t="s">
        <v>124</v>
      </c>
      <c r="E84" s="17">
        <v>2</v>
      </c>
      <c r="F84" s="16"/>
      <c r="G84" s="72"/>
    </row>
    <row r="85" spans="2:7" x14ac:dyDescent="0.3">
      <c r="B85" s="14">
        <v>17</v>
      </c>
      <c r="C85" s="15" t="s">
        <v>126</v>
      </c>
      <c r="D85" s="16" t="s">
        <v>125</v>
      </c>
      <c r="E85" s="17">
        <v>1</v>
      </c>
      <c r="F85" s="16"/>
      <c r="G85" s="72"/>
    </row>
    <row r="86" spans="2:7" x14ac:dyDescent="0.3">
      <c r="B86" s="14">
        <v>18</v>
      </c>
      <c r="C86" s="15" t="s">
        <v>128</v>
      </c>
      <c r="D86" s="16" t="s">
        <v>127</v>
      </c>
      <c r="E86" s="17">
        <v>8</v>
      </c>
      <c r="F86" s="16"/>
      <c r="G86" s="72"/>
    </row>
    <row r="87" spans="2:7" x14ac:dyDescent="0.3">
      <c r="B87" s="14">
        <v>19</v>
      </c>
      <c r="C87" s="15" t="s">
        <v>130</v>
      </c>
      <c r="D87" s="16" t="s">
        <v>129</v>
      </c>
      <c r="E87" s="17">
        <v>1</v>
      </c>
      <c r="F87" s="16"/>
      <c r="G87" s="72"/>
    </row>
    <row r="88" spans="2:7" x14ac:dyDescent="0.3">
      <c r="B88" s="14">
        <v>20</v>
      </c>
      <c r="C88" s="15" t="s">
        <v>132</v>
      </c>
      <c r="D88" s="16" t="s">
        <v>131</v>
      </c>
      <c r="E88" s="17">
        <v>1</v>
      </c>
      <c r="F88" s="16"/>
      <c r="G88" s="72"/>
    </row>
    <row r="89" spans="2:7" x14ac:dyDescent="0.3">
      <c r="B89" s="14">
        <v>21</v>
      </c>
      <c r="C89" s="15" t="s">
        <v>134</v>
      </c>
      <c r="D89" s="16" t="s">
        <v>133</v>
      </c>
      <c r="E89" s="17">
        <v>1</v>
      </c>
      <c r="F89" s="16"/>
      <c r="G89" s="72"/>
    </row>
    <row r="90" spans="2:7" x14ac:dyDescent="0.3">
      <c r="B90" s="14">
        <v>22</v>
      </c>
      <c r="C90" s="15" t="s">
        <v>136</v>
      </c>
      <c r="D90" s="16" t="s">
        <v>135</v>
      </c>
      <c r="E90" s="17">
        <v>1</v>
      </c>
      <c r="F90" s="16"/>
      <c r="G90" s="72"/>
    </row>
    <row r="91" spans="2:7" x14ac:dyDescent="0.3">
      <c r="B91" s="14">
        <v>23</v>
      </c>
      <c r="C91" s="15" t="s">
        <v>138</v>
      </c>
      <c r="D91" s="16" t="s">
        <v>137</v>
      </c>
      <c r="E91" s="17">
        <v>1</v>
      </c>
      <c r="F91" s="16"/>
      <c r="G91" s="72"/>
    </row>
    <row r="92" spans="2:7" x14ac:dyDescent="0.3">
      <c r="B92" s="14">
        <v>24</v>
      </c>
      <c r="C92" s="15" t="s">
        <v>155</v>
      </c>
      <c r="D92" s="16" t="s">
        <v>139</v>
      </c>
      <c r="E92" s="17">
        <v>1</v>
      </c>
      <c r="F92" s="16"/>
      <c r="G92" s="72"/>
    </row>
    <row r="93" spans="2:7" x14ac:dyDescent="0.3">
      <c r="B93" s="14">
        <v>25</v>
      </c>
      <c r="C93" s="15" t="s">
        <v>156</v>
      </c>
      <c r="D93" s="16" t="s">
        <v>190</v>
      </c>
      <c r="E93" s="17">
        <v>1</v>
      </c>
      <c r="F93" s="16"/>
      <c r="G93" s="72"/>
    </row>
    <row r="94" spans="2:7" x14ac:dyDescent="0.3">
      <c r="B94" s="14">
        <v>26</v>
      </c>
      <c r="C94" s="15" t="s">
        <v>157</v>
      </c>
      <c r="D94" s="16" t="s">
        <v>191</v>
      </c>
      <c r="E94" s="17">
        <v>1</v>
      </c>
      <c r="F94" s="16"/>
      <c r="G94" s="72"/>
    </row>
    <row r="95" spans="2:7" x14ac:dyDescent="0.3">
      <c r="B95" s="14">
        <v>27</v>
      </c>
      <c r="C95" s="15" t="s">
        <v>158</v>
      </c>
      <c r="D95" s="16" t="s">
        <v>192</v>
      </c>
      <c r="E95" s="17">
        <v>1</v>
      </c>
      <c r="F95" s="16"/>
      <c r="G95" s="72"/>
    </row>
    <row r="96" spans="2:7" x14ac:dyDescent="0.3">
      <c r="B96" s="14">
        <v>28</v>
      </c>
      <c r="C96" s="15" t="s">
        <v>159</v>
      </c>
      <c r="D96" s="16" t="s">
        <v>193</v>
      </c>
      <c r="E96" s="17">
        <v>1</v>
      </c>
      <c r="F96" s="16"/>
      <c r="G96" s="72"/>
    </row>
    <row r="97" spans="2:7" x14ac:dyDescent="0.3">
      <c r="B97" s="14">
        <v>29</v>
      </c>
      <c r="C97" s="15" t="s">
        <v>160</v>
      </c>
      <c r="D97" s="16" t="s">
        <v>194</v>
      </c>
      <c r="E97" s="17">
        <v>2</v>
      </c>
      <c r="F97" s="16"/>
      <c r="G97" s="72"/>
    </row>
    <row r="98" spans="2:7" x14ac:dyDescent="0.3">
      <c r="B98" s="14">
        <v>30</v>
      </c>
      <c r="C98" s="15" t="s">
        <v>161</v>
      </c>
      <c r="D98" s="30" t="s">
        <v>195</v>
      </c>
      <c r="E98" s="17">
        <v>1</v>
      </c>
      <c r="F98" s="30"/>
      <c r="G98" s="72"/>
    </row>
    <row r="99" spans="2:7" x14ac:dyDescent="0.3">
      <c r="B99" s="14">
        <v>31</v>
      </c>
      <c r="C99" s="15" t="s">
        <v>162</v>
      </c>
      <c r="D99" s="16" t="s">
        <v>196</v>
      </c>
      <c r="E99" s="17">
        <v>1</v>
      </c>
      <c r="F99" s="16"/>
      <c r="G99" s="72"/>
    </row>
    <row r="100" spans="2:7" x14ac:dyDescent="0.3">
      <c r="B100" s="14">
        <v>32</v>
      </c>
      <c r="C100" s="15" t="s">
        <v>163</v>
      </c>
      <c r="D100" s="16" t="s">
        <v>197</v>
      </c>
      <c r="E100" s="17">
        <v>1</v>
      </c>
      <c r="F100" s="16"/>
      <c r="G100" s="72"/>
    </row>
    <row r="101" spans="2:7" x14ac:dyDescent="0.3">
      <c r="B101" s="14">
        <v>33</v>
      </c>
      <c r="C101" s="15" t="s">
        <v>164</v>
      </c>
      <c r="D101" s="16" t="s">
        <v>198</v>
      </c>
      <c r="E101" s="17">
        <v>1</v>
      </c>
      <c r="F101" s="16"/>
      <c r="G101" s="72"/>
    </row>
    <row r="102" spans="2:7" x14ac:dyDescent="0.3">
      <c r="B102" s="14">
        <v>34</v>
      </c>
      <c r="C102" s="15" t="s">
        <v>165</v>
      </c>
      <c r="D102" s="16" t="s">
        <v>199</v>
      </c>
      <c r="E102" s="17">
        <v>1</v>
      </c>
      <c r="F102" s="16"/>
      <c r="G102" s="72"/>
    </row>
    <row r="103" spans="2:7" x14ac:dyDescent="0.3">
      <c r="B103" s="14">
        <v>35</v>
      </c>
      <c r="C103" s="15" t="s">
        <v>166</v>
      </c>
      <c r="D103" s="16" t="s">
        <v>200</v>
      </c>
      <c r="E103" s="17">
        <v>1</v>
      </c>
      <c r="F103" s="16"/>
      <c r="G103" s="72"/>
    </row>
    <row r="104" spans="2:7" x14ac:dyDescent="0.3">
      <c r="B104" s="14">
        <v>36</v>
      </c>
      <c r="C104" s="15" t="s">
        <v>167</v>
      </c>
      <c r="D104" s="16" t="s">
        <v>201</v>
      </c>
      <c r="E104" s="17">
        <v>1</v>
      </c>
      <c r="F104" s="16"/>
      <c r="G104" s="72"/>
    </row>
    <row r="105" spans="2:7" x14ac:dyDescent="0.3">
      <c r="B105" s="14">
        <v>37</v>
      </c>
      <c r="C105" s="15" t="s">
        <v>168</v>
      </c>
      <c r="D105" s="16" t="s">
        <v>202</v>
      </c>
      <c r="E105" s="17">
        <v>1</v>
      </c>
      <c r="F105" s="16"/>
      <c r="G105" s="72"/>
    </row>
    <row r="106" spans="2:7" x14ac:dyDescent="0.3">
      <c r="B106" s="14">
        <v>38</v>
      </c>
      <c r="C106" s="15" t="s">
        <v>169</v>
      </c>
      <c r="D106" s="16" t="s">
        <v>203</v>
      </c>
      <c r="E106" s="17">
        <v>1</v>
      </c>
      <c r="F106" s="16"/>
      <c r="G106" s="72"/>
    </row>
    <row r="107" spans="2:7" x14ac:dyDescent="0.3">
      <c r="B107" s="14">
        <v>39</v>
      </c>
      <c r="C107" s="15" t="s">
        <v>170</v>
      </c>
      <c r="D107" s="16" t="s">
        <v>204</v>
      </c>
      <c r="E107" s="17">
        <v>1</v>
      </c>
      <c r="F107" s="16"/>
      <c r="G107" s="72"/>
    </row>
    <row r="108" spans="2:7" x14ac:dyDescent="0.3">
      <c r="B108" s="14">
        <v>40</v>
      </c>
      <c r="C108" s="15" t="s">
        <v>171</v>
      </c>
      <c r="D108" s="16" t="s">
        <v>205</v>
      </c>
      <c r="E108" s="17">
        <v>1</v>
      </c>
      <c r="F108" s="16"/>
      <c r="G108" s="72"/>
    </row>
    <row r="109" spans="2:7" x14ac:dyDescent="0.3">
      <c r="B109" s="14">
        <v>41</v>
      </c>
      <c r="C109" s="15" t="s">
        <v>172</v>
      </c>
      <c r="D109" s="16" t="s">
        <v>206</v>
      </c>
      <c r="E109" s="17">
        <v>1</v>
      </c>
      <c r="F109" s="16"/>
      <c r="G109" s="72"/>
    </row>
    <row r="110" spans="2:7" x14ac:dyDescent="0.3">
      <c r="B110" s="14">
        <v>42</v>
      </c>
      <c r="C110" s="15" t="s">
        <v>173</v>
      </c>
      <c r="D110" s="16" t="s">
        <v>207</v>
      </c>
      <c r="E110" s="17">
        <v>1</v>
      </c>
      <c r="F110" s="16"/>
      <c r="G110" s="72"/>
    </row>
    <row r="111" spans="2:7" x14ac:dyDescent="0.3">
      <c r="B111" s="14">
        <v>43</v>
      </c>
      <c r="C111" s="15" t="s">
        <v>174</v>
      </c>
      <c r="D111" s="30" t="s">
        <v>208</v>
      </c>
      <c r="E111" s="17">
        <v>1</v>
      </c>
      <c r="F111" s="30"/>
      <c r="G111" s="72"/>
    </row>
    <row r="112" spans="2:7" x14ac:dyDescent="0.3">
      <c r="B112" s="14">
        <v>44</v>
      </c>
      <c r="C112" s="15" t="s">
        <v>175</v>
      </c>
      <c r="D112" s="16" t="s">
        <v>209</v>
      </c>
      <c r="E112" s="17">
        <v>1</v>
      </c>
      <c r="F112" s="16"/>
      <c r="G112" s="72"/>
    </row>
    <row r="113" spans="2:7" x14ac:dyDescent="0.3">
      <c r="B113" s="14">
        <v>45</v>
      </c>
      <c r="C113" s="15" t="s">
        <v>176</v>
      </c>
      <c r="D113" s="16" t="s">
        <v>210</v>
      </c>
      <c r="E113" s="17">
        <v>2</v>
      </c>
      <c r="F113" s="16"/>
      <c r="G113" s="72"/>
    </row>
    <row r="114" spans="2:7" x14ac:dyDescent="0.3">
      <c r="B114" s="14">
        <v>46</v>
      </c>
      <c r="C114" s="15" t="s">
        <v>177</v>
      </c>
      <c r="D114" s="16" t="s">
        <v>211</v>
      </c>
      <c r="E114" s="17">
        <v>2</v>
      </c>
      <c r="F114" s="16"/>
      <c r="G114" s="72"/>
    </row>
    <row r="115" spans="2:7" x14ac:dyDescent="0.3">
      <c r="B115" s="14">
        <v>47</v>
      </c>
      <c r="C115" s="15" t="s">
        <v>178</v>
      </c>
      <c r="D115" s="16" t="s">
        <v>212</v>
      </c>
      <c r="E115" s="17">
        <v>1</v>
      </c>
      <c r="F115" s="16"/>
      <c r="G115" s="72"/>
    </row>
    <row r="116" spans="2:7" x14ac:dyDescent="0.3">
      <c r="B116" s="14">
        <v>48</v>
      </c>
      <c r="C116" s="15" t="s">
        <v>179</v>
      </c>
      <c r="D116" s="16" t="s">
        <v>213</v>
      </c>
      <c r="E116" s="17">
        <v>1</v>
      </c>
      <c r="F116" s="16"/>
      <c r="G116" s="72"/>
    </row>
    <row r="117" spans="2:7" x14ac:dyDescent="0.3">
      <c r="B117" s="14">
        <v>49</v>
      </c>
      <c r="C117" s="15" t="s">
        <v>180</v>
      </c>
      <c r="D117" s="16" t="s">
        <v>214</v>
      </c>
      <c r="E117" s="17">
        <v>1</v>
      </c>
      <c r="F117" s="16"/>
      <c r="G117" s="72"/>
    </row>
    <row r="118" spans="2:7" x14ac:dyDescent="0.3">
      <c r="B118" s="14">
        <v>50</v>
      </c>
      <c r="C118" s="15" t="s">
        <v>181</v>
      </c>
      <c r="D118" s="16" t="s">
        <v>215</v>
      </c>
      <c r="E118" s="17">
        <v>1</v>
      </c>
      <c r="F118" s="16"/>
      <c r="G118" s="72"/>
    </row>
    <row r="119" spans="2:7" x14ac:dyDescent="0.3">
      <c r="B119" s="14">
        <v>51</v>
      </c>
      <c r="C119" s="15" t="s">
        <v>182</v>
      </c>
      <c r="D119" s="16" t="s">
        <v>216</v>
      </c>
      <c r="E119" s="17">
        <v>1</v>
      </c>
      <c r="F119" s="16"/>
      <c r="G119" s="72"/>
    </row>
    <row r="120" spans="2:7" x14ac:dyDescent="0.3">
      <c r="B120" s="14">
        <v>52</v>
      </c>
      <c r="C120" s="15" t="s">
        <v>183</v>
      </c>
      <c r="D120" s="16" t="s">
        <v>217</v>
      </c>
      <c r="E120" s="17">
        <v>8</v>
      </c>
      <c r="F120" s="16"/>
      <c r="G120" s="72"/>
    </row>
    <row r="121" spans="2:7" x14ac:dyDescent="0.3">
      <c r="B121" s="14">
        <v>53</v>
      </c>
      <c r="C121" s="15" t="s">
        <v>184</v>
      </c>
      <c r="D121" s="16" t="s">
        <v>218</v>
      </c>
      <c r="E121" s="17">
        <v>16</v>
      </c>
      <c r="F121" s="16"/>
      <c r="G121" s="72"/>
    </row>
    <row r="122" spans="2:7" x14ac:dyDescent="0.3">
      <c r="B122" s="14">
        <v>54</v>
      </c>
      <c r="C122" s="15" t="s">
        <v>185</v>
      </c>
      <c r="D122" s="16" t="s">
        <v>219</v>
      </c>
      <c r="E122" s="17">
        <v>1</v>
      </c>
      <c r="F122" s="16"/>
      <c r="G122" s="72"/>
    </row>
    <row r="123" spans="2:7" x14ac:dyDescent="0.3">
      <c r="B123" s="14">
        <v>55</v>
      </c>
      <c r="C123" s="15" t="s">
        <v>186</v>
      </c>
      <c r="D123" s="16" t="s">
        <v>220</v>
      </c>
      <c r="E123" s="17">
        <v>1</v>
      </c>
      <c r="F123" s="16"/>
      <c r="G123" s="72"/>
    </row>
    <row r="124" spans="2:7" x14ac:dyDescent="0.3">
      <c r="B124" s="14">
        <v>56</v>
      </c>
      <c r="C124" s="15" t="s">
        <v>141</v>
      </c>
      <c r="D124" s="16" t="s">
        <v>140</v>
      </c>
      <c r="E124" s="17">
        <v>1</v>
      </c>
      <c r="F124" s="16"/>
      <c r="G124" s="72"/>
    </row>
    <row r="125" spans="2:7" x14ac:dyDescent="0.3">
      <c r="B125" s="14">
        <v>57</v>
      </c>
      <c r="C125" s="15" t="s">
        <v>143</v>
      </c>
      <c r="D125" s="16" t="s">
        <v>142</v>
      </c>
      <c r="E125" s="17">
        <v>1</v>
      </c>
      <c r="F125" s="16"/>
      <c r="G125" s="72"/>
    </row>
    <row r="126" spans="2:7" x14ac:dyDescent="0.3">
      <c r="B126" s="14">
        <v>58</v>
      </c>
      <c r="C126" s="15" t="s">
        <v>145</v>
      </c>
      <c r="D126" s="16" t="s">
        <v>144</v>
      </c>
      <c r="E126" s="17">
        <v>1</v>
      </c>
      <c r="F126" s="16"/>
      <c r="G126" s="72"/>
    </row>
    <row r="127" spans="2:7" x14ac:dyDescent="0.3">
      <c r="B127" s="14">
        <v>59</v>
      </c>
      <c r="C127" s="15" t="s">
        <v>186</v>
      </c>
      <c r="D127" s="16" t="s">
        <v>220</v>
      </c>
      <c r="E127" s="17">
        <v>1</v>
      </c>
      <c r="F127" s="16"/>
      <c r="G127" s="72"/>
    </row>
    <row r="128" spans="2:7" x14ac:dyDescent="0.3">
      <c r="B128" s="14">
        <v>60</v>
      </c>
      <c r="C128" s="27" t="s">
        <v>147</v>
      </c>
      <c r="D128" s="28" t="s">
        <v>146</v>
      </c>
      <c r="E128" s="29">
        <v>1</v>
      </c>
      <c r="F128" s="28" t="s">
        <v>221</v>
      </c>
      <c r="G128" s="72"/>
    </row>
    <row r="129" spans="2:7" x14ac:dyDescent="0.3">
      <c r="B129" s="14">
        <v>61</v>
      </c>
      <c r="C129" s="15" t="s">
        <v>149</v>
      </c>
      <c r="D129" s="16" t="s">
        <v>148</v>
      </c>
      <c r="E129" s="17">
        <v>1</v>
      </c>
      <c r="F129" s="16"/>
      <c r="G129" s="72"/>
    </row>
    <row r="130" spans="2:7" x14ac:dyDescent="0.3">
      <c r="B130" s="14">
        <v>62</v>
      </c>
      <c r="C130" s="15" t="s">
        <v>187</v>
      </c>
      <c r="D130" s="16" t="s">
        <v>150</v>
      </c>
      <c r="E130" s="17">
        <v>1</v>
      </c>
      <c r="F130" s="16"/>
      <c r="G130" s="72"/>
    </row>
    <row r="131" spans="2:7" x14ac:dyDescent="0.3">
      <c r="B131" s="31">
        <v>63</v>
      </c>
      <c r="C131" s="32" t="s">
        <v>188</v>
      </c>
      <c r="D131" s="33" t="s">
        <v>151</v>
      </c>
      <c r="E131" s="34">
        <v>1</v>
      </c>
      <c r="F131" s="33"/>
      <c r="G131" s="72"/>
    </row>
    <row r="132" spans="2:7" x14ac:dyDescent="0.3">
      <c r="F132" s="69" t="s">
        <v>302</v>
      </c>
      <c r="G132" s="73">
        <f>SUM(G69:G131)</f>
        <v>0</v>
      </c>
    </row>
  </sheetData>
  <mergeCells count="2">
    <mergeCell ref="E45:E46"/>
    <mergeCell ref="F45:F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9"/>
  <sheetViews>
    <sheetView zoomScale="85" zoomScaleNormal="85" workbookViewId="0">
      <selection activeCell="F39" sqref="F39"/>
    </sheetView>
  </sheetViews>
  <sheetFormatPr defaultColWidth="9.109375" defaultRowHeight="13.8" x14ac:dyDescent="0.3"/>
  <cols>
    <col min="1" max="1" width="2.44140625" style="1" customWidth="1"/>
    <col min="2" max="2" width="6.88671875" style="1" customWidth="1"/>
    <col min="3" max="3" width="15" style="2" customWidth="1"/>
    <col min="4" max="4" width="105.6640625" style="3" customWidth="1"/>
    <col min="5" max="5" width="9.44140625" style="4" customWidth="1"/>
    <col min="6" max="6" width="51.6640625" style="3" bestFit="1" customWidth="1"/>
    <col min="7" max="7" width="29" style="1" customWidth="1"/>
    <col min="8" max="16384" width="9.109375" style="1"/>
  </cols>
  <sheetData>
    <row r="1" spans="2:7" x14ac:dyDescent="0.3">
      <c r="B1" s="35" t="s">
        <v>223</v>
      </c>
    </row>
    <row r="3" spans="2:7" s="5" customFormat="1" x14ac:dyDescent="0.3">
      <c r="B3" s="25"/>
      <c r="C3" s="6" t="s">
        <v>2</v>
      </c>
      <c r="D3" s="7" t="s">
        <v>3</v>
      </c>
      <c r="E3" s="25" t="s">
        <v>0</v>
      </c>
      <c r="F3" s="7" t="s">
        <v>1</v>
      </c>
      <c r="G3" s="7" t="s">
        <v>301</v>
      </c>
    </row>
    <row r="4" spans="2:7" s="5" customFormat="1" x14ac:dyDescent="0.3">
      <c r="B4" s="8"/>
      <c r="C4" s="9"/>
      <c r="D4" s="18" t="s">
        <v>5</v>
      </c>
      <c r="E4" s="8"/>
      <c r="F4" s="18" t="s">
        <v>54</v>
      </c>
    </row>
    <row r="5" spans="2:7" s="5" customFormat="1" x14ac:dyDescent="0.3">
      <c r="B5" s="10">
        <v>1</v>
      </c>
      <c r="C5" s="22" t="s">
        <v>262</v>
      </c>
      <c r="D5" s="12" t="s">
        <v>263</v>
      </c>
      <c r="E5" s="13">
        <v>1</v>
      </c>
      <c r="F5" s="12"/>
      <c r="G5" s="63"/>
    </row>
    <row r="6" spans="2:7" s="5" customFormat="1" x14ac:dyDescent="0.3">
      <c r="B6" s="14">
        <v>2</v>
      </c>
      <c r="C6" s="23" t="s">
        <v>264</v>
      </c>
      <c r="D6" s="16" t="s">
        <v>265</v>
      </c>
      <c r="E6" s="17">
        <v>1</v>
      </c>
      <c r="F6" s="16"/>
      <c r="G6" s="63"/>
    </row>
    <row r="7" spans="2:7" s="5" customFormat="1" x14ac:dyDescent="0.3">
      <c r="B7" s="14">
        <v>3</v>
      </c>
      <c r="C7" s="23" t="s">
        <v>266</v>
      </c>
      <c r="D7" s="16" t="s">
        <v>267</v>
      </c>
      <c r="E7" s="17">
        <v>2</v>
      </c>
      <c r="F7" s="16"/>
      <c r="G7" s="63"/>
    </row>
    <row r="8" spans="2:7" s="5" customFormat="1" x14ac:dyDescent="0.3">
      <c r="B8" s="14">
        <v>4</v>
      </c>
      <c r="C8" s="23" t="s">
        <v>268</v>
      </c>
      <c r="D8" s="16" t="s">
        <v>4</v>
      </c>
      <c r="E8" s="17">
        <v>2</v>
      </c>
      <c r="F8" s="16"/>
      <c r="G8" s="63"/>
    </row>
    <row r="9" spans="2:7" s="5" customFormat="1" x14ac:dyDescent="0.3">
      <c r="B9" s="14">
        <v>5</v>
      </c>
      <c r="C9" s="23" t="s">
        <v>8</v>
      </c>
      <c r="D9" s="16" t="s">
        <v>36</v>
      </c>
      <c r="E9" s="17">
        <v>4</v>
      </c>
      <c r="F9" s="16"/>
      <c r="G9" s="63"/>
    </row>
    <row r="10" spans="2:7" s="5" customFormat="1" x14ac:dyDescent="0.3">
      <c r="B10" s="14">
        <v>6</v>
      </c>
      <c r="C10" s="23" t="s">
        <v>9</v>
      </c>
      <c r="D10" s="16" t="s">
        <v>4</v>
      </c>
      <c r="E10" s="17">
        <v>4</v>
      </c>
      <c r="F10" s="16"/>
      <c r="G10" s="63"/>
    </row>
    <row r="11" spans="2:7" s="5" customFormat="1" x14ac:dyDescent="0.3">
      <c r="B11" s="14">
        <v>7</v>
      </c>
      <c r="C11" s="23" t="s">
        <v>269</v>
      </c>
      <c r="D11" s="16" t="s">
        <v>270</v>
      </c>
      <c r="E11" s="17">
        <v>1</v>
      </c>
      <c r="F11" s="16"/>
      <c r="G11" s="63"/>
    </row>
    <row r="12" spans="2:7" s="5" customFormat="1" x14ac:dyDescent="0.3">
      <c r="B12" s="14">
        <v>8</v>
      </c>
      <c r="C12" s="23" t="s">
        <v>271</v>
      </c>
      <c r="D12" s="16" t="s">
        <v>4</v>
      </c>
      <c r="E12" s="17">
        <v>1</v>
      </c>
      <c r="F12" s="16"/>
      <c r="G12" s="63"/>
    </row>
    <row r="13" spans="2:7" s="5" customFormat="1" x14ac:dyDescent="0.3">
      <c r="B13" s="14">
        <v>9</v>
      </c>
      <c r="C13" s="23" t="s">
        <v>272</v>
      </c>
      <c r="D13" s="16" t="s">
        <v>273</v>
      </c>
      <c r="E13" s="17">
        <v>2</v>
      </c>
      <c r="F13" s="16"/>
      <c r="G13" s="63"/>
    </row>
    <row r="14" spans="2:7" s="5" customFormat="1" x14ac:dyDescent="0.3">
      <c r="B14" s="14">
        <v>10</v>
      </c>
      <c r="C14" s="23" t="s">
        <v>274</v>
      </c>
      <c r="D14" s="16" t="s">
        <v>4</v>
      </c>
      <c r="E14" s="17">
        <v>2</v>
      </c>
      <c r="F14" s="16"/>
      <c r="G14" s="63"/>
    </row>
    <row r="15" spans="2:7" s="5" customFormat="1" x14ac:dyDescent="0.3">
      <c r="B15" s="14">
        <v>11</v>
      </c>
      <c r="C15" s="23" t="s">
        <v>275</v>
      </c>
      <c r="D15" s="16" t="s">
        <v>276</v>
      </c>
      <c r="E15" s="17">
        <v>1</v>
      </c>
      <c r="F15" s="16"/>
      <c r="G15" s="63"/>
    </row>
    <row r="16" spans="2:7" s="5" customFormat="1" x14ac:dyDescent="0.3">
      <c r="B16" s="14">
        <v>12</v>
      </c>
      <c r="C16" s="23" t="s">
        <v>277</v>
      </c>
      <c r="D16" s="16" t="s">
        <v>4</v>
      </c>
      <c r="E16" s="17">
        <v>1</v>
      </c>
      <c r="F16" s="16"/>
      <c r="G16" s="63"/>
    </row>
    <row r="17" spans="2:7" s="5" customFormat="1" x14ac:dyDescent="0.3">
      <c r="B17" s="14">
        <v>13</v>
      </c>
      <c r="C17" s="23" t="s">
        <v>278</v>
      </c>
      <c r="D17" s="16" t="s">
        <v>279</v>
      </c>
      <c r="E17" s="17">
        <v>1</v>
      </c>
      <c r="F17" s="16"/>
      <c r="G17" s="63"/>
    </row>
    <row r="18" spans="2:7" s="5" customFormat="1" x14ac:dyDescent="0.3">
      <c r="B18" s="14">
        <v>14</v>
      </c>
      <c r="C18" s="23" t="s">
        <v>280</v>
      </c>
      <c r="D18" s="16" t="s">
        <v>281</v>
      </c>
      <c r="E18" s="17">
        <v>1</v>
      </c>
      <c r="F18" s="16"/>
      <c r="G18" s="63"/>
    </row>
    <row r="19" spans="2:7" s="5" customFormat="1" x14ac:dyDescent="0.3">
      <c r="B19" s="14">
        <v>15</v>
      </c>
      <c r="C19" s="23" t="s">
        <v>282</v>
      </c>
      <c r="D19" s="16" t="s">
        <v>4</v>
      </c>
      <c r="E19" s="17">
        <v>1</v>
      </c>
      <c r="F19" s="16"/>
      <c r="G19" s="63"/>
    </row>
    <row r="20" spans="2:7" s="5" customFormat="1" x14ac:dyDescent="0.3">
      <c r="B20" s="14">
        <v>16</v>
      </c>
      <c r="C20" s="23" t="s">
        <v>13</v>
      </c>
      <c r="D20" s="16" t="s">
        <v>39</v>
      </c>
      <c r="E20" s="17">
        <v>1</v>
      </c>
      <c r="F20" s="16"/>
      <c r="G20" s="63"/>
    </row>
    <row r="21" spans="2:7" s="5" customFormat="1" x14ac:dyDescent="0.3">
      <c r="B21" s="14">
        <v>17</v>
      </c>
      <c r="C21" s="23" t="s">
        <v>14</v>
      </c>
      <c r="D21" s="16" t="s">
        <v>4</v>
      </c>
      <c r="E21" s="17">
        <v>1</v>
      </c>
      <c r="F21" s="16"/>
      <c r="G21" s="63"/>
    </row>
    <row r="22" spans="2:7" s="5" customFormat="1" x14ac:dyDescent="0.3">
      <c r="B22" s="14">
        <v>18</v>
      </c>
      <c r="C22" s="23" t="s">
        <v>15</v>
      </c>
      <c r="D22" s="16" t="s">
        <v>40</v>
      </c>
      <c r="E22" s="17">
        <v>1</v>
      </c>
      <c r="F22" s="16"/>
      <c r="G22" s="63"/>
    </row>
    <row r="23" spans="2:7" s="5" customFormat="1" x14ac:dyDescent="0.3">
      <c r="B23" s="14">
        <v>19</v>
      </c>
      <c r="C23" s="23" t="s">
        <v>16</v>
      </c>
      <c r="D23" s="16" t="s">
        <v>4</v>
      </c>
      <c r="E23" s="17">
        <v>1</v>
      </c>
      <c r="F23" s="16"/>
      <c r="G23" s="63"/>
    </row>
    <row r="24" spans="2:7" s="5" customFormat="1" x14ac:dyDescent="0.3">
      <c r="B24" s="14">
        <v>20</v>
      </c>
      <c r="C24" s="23" t="s">
        <v>18</v>
      </c>
      <c r="D24" s="16" t="s">
        <v>42</v>
      </c>
      <c r="E24" s="17">
        <v>1</v>
      </c>
      <c r="F24" s="16"/>
      <c r="G24" s="63"/>
    </row>
    <row r="25" spans="2:7" s="5" customFormat="1" x14ac:dyDescent="0.3">
      <c r="B25" s="14">
        <v>21</v>
      </c>
      <c r="C25" s="23" t="s">
        <v>19</v>
      </c>
      <c r="D25" s="16" t="s">
        <v>4</v>
      </c>
      <c r="E25" s="17">
        <v>1</v>
      </c>
      <c r="F25" s="16"/>
      <c r="G25" s="63"/>
    </row>
    <row r="26" spans="2:7" s="5" customFormat="1" x14ac:dyDescent="0.3">
      <c r="B26" s="14">
        <v>22</v>
      </c>
      <c r="C26" s="23" t="s">
        <v>283</v>
      </c>
      <c r="D26" s="16" t="s">
        <v>284</v>
      </c>
      <c r="E26" s="17">
        <v>1</v>
      </c>
      <c r="F26" s="16"/>
      <c r="G26" s="63"/>
    </row>
    <row r="27" spans="2:7" s="5" customFormat="1" x14ac:dyDescent="0.3">
      <c r="B27" s="14">
        <v>23</v>
      </c>
      <c r="C27" s="23" t="s">
        <v>285</v>
      </c>
      <c r="D27" s="16" t="s">
        <v>4</v>
      </c>
      <c r="E27" s="17">
        <v>1</v>
      </c>
      <c r="F27" s="16"/>
      <c r="G27" s="63"/>
    </row>
    <row r="28" spans="2:7" s="5" customFormat="1" x14ac:dyDescent="0.3">
      <c r="B28" s="14">
        <v>24</v>
      </c>
      <c r="C28" s="23" t="s">
        <v>286</v>
      </c>
      <c r="D28" s="16" t="s">
        <v>287</v>
      </c>
      <c r="E28" s="17">
        <v>2</v>
      </c>
      <c r="F28" s="16"/>
      <c r="G28" s="63"/>
    </row>
    <row r="29" spans="2:7" s="5" customFormat="1" x14ac:dyDescent="0.3">
      <c r="B29" s="14">
        <v>25</v>
      </c>
      <c r="C29" s="23" t="s">
        <v>288</v>
      </c>
      <c r="D29" s="16" t="s">
        <v>4</v>
      </c>
      <c r="E29" s="17">
        <v>2</v>
      </c>
      <c r="F29" s="16"/>
      <c r="G29" s="63"/>
    </row>
    <row r="30" spans="2:7" s="5" customFormat="1" x14ac:dyDescent="0.3">
      <c r="B30" s="14">
        <v>26</v>
      </c>
      <c r="C30" s="23" t="s">
        <v>289</v>
      </c>
      <c r="D30" s="16" t="s">
        <v>290</v>
      </c>
      <c r="E30" s="17">
        <v>1</v>
      </c>
      <c r="F30" s="16"/>
      <c r="G30" s="63"/>
    </row>
    <row r="31" spans="2:7" s="5" customFormat="1" x14ac:dyDescent="0.3">
      <c r="B31" s="14">
        <v>27</v>
      </c>
      <c r="C31" s="23" t="s">
        <v>291</v>
      </c>
      <c r="D31" s="16" t="s">
        <v>4</v>
      </c>
      <c r="E31" s="17">
        <v>1</v>
      </c>
      <c r="F31" s="16"/>
      <c r="G31" s="63"/>
    </row>
    <row r="32" spans="2:7" s="5" customFormat="1" x14ac:dyDescent="0.3">
      <c r="B32" s="14">
        <v>28</v>
      </c>
      <c r="C32" s="23" t="s">
        <v>292</v>
      </c>
      <c r="D32" s="16" t="s">
        <v>293</v>
      </c>
      <c r="E32" s="17">
        <v>1</v>
      </c>
      <c r="F32" s="16"/>
      <c r="G32" s="63"/>
    </row>
    <row r="33" spans="2:7" s="5" customFormat="1" x14ac:dyDescent="0.3">
      <c r="B33" s="14">
        <v>29</v>
      </c>
      <c r="C33" s="23" t="s">
        <v>294</v>
      </c>
      <c r="D33" s="16" t="s">
        <v>4</v>
      </c>
      <c r="E33" s="17">
        <v>1</v>
      </c>
      <c r="F33" s="16"/>
      <c r="G33" s="63"/>
    </row>
    <row r="34" spans="2:7" s="5" customFormat="1" x14ac:dyDescent="0.3">
      <c r="B34" s="14">
        <v>30</v>
      </c>
      <c r="C34" s="23" t="s">
        <v>295</v>
      </c>
      <c r="D34" s="16" t="s">
        <v>296</v>
      </c>
      <c r="E34" s="17">
        <v>1</v>
      </c>
      <c r="F34" s="16"/>
      <c r="G34" s="63"/>
    </row>
    <row r="35" spans="2:7" s="5" customFormat="1" x14ac:dyDescent="0.3">
      <c r="B35" s="14">
        <v>31</v>
      </c>
      <c r="C35" s="23" t="s">
        <v>297</v>
      </c>
      <c r="D35" s="16" t="s">
        <v>4</v>
      </c>
      <c r="E35" s="17">
        <v>1</v>
      </c>
      <c r="F35" s="16"/>
      <c r="G35" s="63"/>
    </row>
    <row r="36" spans="2:7" s="5" customFormat="1" x14ac:dyDescent="0.3">
      <c r="B36" s="14">
        <v>32</v>
      </c>
      <c r="C36" s="23" t="s">
        <v>298</v>
      </c>
      <c r="D36" s="16" t="s">
        <v>299</v>
      </c>
      <c r="E36" s="17">
        <v>2</v>
      </c>
      <c r="F36" s="16"/>
      <c r="G36" s="63"/>
    </row>
    <row r="37" spans="2:7" s="5" customFormat="1" x14ac:dyDescent="0.3">
      <c r="B37" s="14">
        <v>33</v>
      </c>
      <c r="C37" s="23" t="s">
        <v>300</v>
      </c>
      <c r="D37" s="16" t="s">
        <v>4</v>
      </c>
      <c r="E37" s="17">
        <v>2</v>
      </c>
      <c r="F37" s="16"/>
      <c r="G37" s="63"/>
    </row>
    <row r="38" spans="2:7" s="5" customFormat="1" x14ac:dyDescent="0.3">
      <c r="B38" s="14">
        <v>34</v>
      </c>
      <c r="C38" s="23" t="s">
        <v>33</v>
      </c>
      <c r="D38" s="16" t="s">
        <v>50</v>
      </c>
      <c r="E38" s="17">
        <v>1</v>
      </c>
      <c r="F38" s="16"/>
      <c r="G38" s="63"/>
    </row>
    <row r="39" spans="2:7" x14ac:dyDescent="0.3">
      <c r="F39" s="64" t="s">
        <v>302</v>
      </c>
      <c r="G39" s="73">
        <f>SUM(G5:G38)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23"/>
  <sheetViews>
    <sheetView topLeftCell="C1" zoomScale="85" zoomScaleNormal="85" workbookViewId="0">
      <selection activeCell="F19" sqref="F19"/>
    </sheetView>
  </sheetViews>
  <sheetFormatPr defaultColWidth="9.109375" defaultRowHeight="13.8" x14ac:dyDescent="0.3"/>
  <cols>
    <col min="1" max="1" width="2.44140625" style="1" customWidth="1"/>
    <col min="2" max="2" width="6.88671875" style="1" customWidth="1"/>
    <col min="3" max="3" width="15" style="2" customWidth="1"/>
    <col min="4" max="4" width="97.6640625" style="3" customWidth="1"/>
    <col min="5" max="5" width="9.44140625" style="4" customWidth="1"/>
    <col min="6" max="6" width="81.6640625" style="3" bestFit="1" customWidth="1"/>
    <col min="7" max="7" width="22.6640625" style="1" customWidth="1"/>
    <col min="8" max="16384" width="9.109375" style="1"/>
  </cols>
  <sheetData>
    <row r="1" spans="2:7" x14ac:dyDescent="0.3">
      <c r="B1" s="36"/>
    </row>
    <row r="2" spans="2:7" x14ac:dyDescent="0.3">
      <c r="B2" s="36"/>
    </row>
    <row r="3" spans="2:7" x14ac:dyDescent="0.3">
      <c r="B3" s="36"/>
    </row>
    <row r="5" spans="2:7" s="5" customFormat="1" x14ac:dyDescent="0.3">
      <c r="B5" s="26"/>
      <c r="C5" s="6" t="s">
        <v>2</v>
      </c>
      <c r="D5" s="7" t="s">
        <v>3</v>
      </c>
      <c r="E5" s="26" t="s">
        <v>0</v>
      </c>
      <c r="F5" s="7" t="s">
        <v>1</v>
      </c>
      <c r="G5" s="7" t="s">
        <v>301</v>
      </c>
    </row>
    <row r="6" spans="2:7" s="5" customFormat="1" x14ac:dyDescent="0.3">
      <c r="B6" s="37"/>
      <c r="C6" s="38" t="s">
        <v>257</v>
      </c>
      <c r="D6" s="39" t="s">
        <v>226</v>
      </c>
      <c r="E6" s="37"/>
      <c r="F6" s="39"/>
    </row>
    <row r="7" spans="2:7" s="5" customFormat="1" x14ac:dyDescent="0.3">
      <c r="B7" s="10">
        <v>1</v>
      </c>
      <c r="C7" s="11" t="s">
        <v>227</v>
      </c>
      <c r="D7" s="12" t="s">
        <v>228</v>
      </c>
      <c r="E7" s="13">
        <v>10</v>
      </c>
      <c r="F7" s="12"/>
      <c r="G7" s="63"/>
    </row>
    <row r="8" spans="2:7" s="5" customFormat="1" x14ac:dyDescent="0.3">
      <c r="B8" s="14">
        <v>2</v>
      </c>
      <c r="C8" s="15" t="s">
        <v>229</v>
      </c>
      <c r="D8" s="16" t="s">
        <v>230</v>
      </c>
      <c r="E8" s="17">
        <v>12</v>
      </c>
      <c r="F8" s="16"/>
      <c r="G8" s="63"/>
    </row>
    <row r="9" spans="2:7" s="5" customFormat="1" x14ac:dyDescent="0.3">
      <c r="B9" s="14">
        <v>3</v>
      </c>
      <c r="C9" s="15" t="s">
        <v>231</v>
      </c>
      <c r="D9" s="16" t="s">
        <v>232</v>
      </c>
      <c r="E9" s="17">
        <v>1</v>
      </c>
      <c r="F9" s="16"/>
      <c r="G9" s="63"/>
    </row>
    <row r="10" spans="2:7" s="5" customFormat="1" x14ac:dyDescent="0.3">
      <c r="B10" s="31">
        <v>4</v>
      </c>
      <c r="C10" s="32" t="s">
        <v>233</v>
      </c>
      <c r="D10" s="33" t="s">
        <v>234</v>
      </c>
      <c r="E10" s="34">
        <v>12</v>
      </c>
      <c r="F10" s="33"/>
      <c r="G10" s="63"/>
    </row>
    <row r="11" spans="2:7" s="5" customFormat="1" x14ac:dyDescent="0.3">
      <c r="B11" s="74"/>
      <c r="C11" s="75"/>
      <c r="D11" s="76"/>
      <c r="E11" s="77"/>
      <c r="F11" s="64" t="s">
        <v>302</v>
      </c>
      <c r="G11" s="65">
        <f ca="1">SUM(G7:G11)</f>
        <v>0</v>
      </c>
    </row>
    <row r="12" spans="2:7" s="5" customFormat="1" x14ac:dyDescent="0.3">
      <c r="B12" s="37"/>
      <c r="C12" s="54" t="s">
        <v>258</v>
      </c>
      <c r="D12" s="39" t="s">
        <v>235</v>
      </c>
      <c r="E12" s="37"/>
      <c r="F12" s="39" t="s">
        <v>236</v>
      </c>
      <c r="G12" s="63"/>
    </row>
    <row r="13" spans="2:7" s="5" customFormat="1" x14ac:dyDescent="0.3">
      <c r="B13" s="10">
        <v>1</v>
      </c>
      <c r="C13" s="11" t="s">
        <v>237</v>
      </c>
      <c r="D13" s="12" t="s">
        <v>238</v>
      </c>
      <c r="E13" s="13">
        <v>1</v>
      </c>
      <c r="F13" s="12"/>
      <c r="G13" s="63"/>
    </row>
    <row r="14" spans="2:7" s="5" customFormat="1" x14ac:dyDescent="0.3">
      <c r="B14" s="14">
        <v>2</v>
      </c>
      <c r="C14" s="15" t="s">
        <v>239</v>
      </c>
      <c r="D14" s="16" t="s">
        <v>240</v>
      </c>
      <c r="E14" s="17">
        <v>2</v>
      </c>
      <c r="F14" s="16"/>
      <c r="G14" s="63"/>
    </row>
    <row r="15" spans="2:7" s="5" customFormat="1" x14ac:dyDescent="0.3">
      <c r="B15" s="14">
        <v>3</v>
      </c>
      <c r="C15" s="15" t="s">
        <v>241</v>
      </c>
      <c r="D15" s="16" t="s">
        <v>242</v>
      </c>
      <c r="E15" s="17">
        <v>10</v>
      </c>
      <c r="F15" s="16"/>
      <c r="G15" s="63"/>
    </row>
    <row r="16" spans="2:7" s="5" customFormat="1" x14ac:dyDescent="0.3">
      <c r="B16" s="14">
        <v>4</v>
      </c>
      <c r="C16" s="15" t="s">
        <v>243</v>
      </c>
      <c r="D16" s="16" t="s">
        <v>244</v>
      </c>
      <c r="E16" s="17">
        <v>1</v>
      </c>
      <c r="F16" s="16"/>
      <c r="G16" s="63"/>
    </row>
    <row r="17" spans="2:7" s="5" customFormat="1" x14ac:dyDescent="0.3">
      <c r="B17" s="14">
        <v>5</v>
      </c>
      <c r="C17" s="15" t="s">
        <v>245</v>
      </c>
      <c r="D17" s="16" t="s">
        <v>246</v>
      </c>
      <c r="E17" s="17">
        <v>2</v>
      </c>
      <c r="F17" s="16"/>
      <c r="G17" s="63"/>
    </row>
    <row r="18" spans="2:7" s="5" customFormat="1" x14ac:dyDescent="0.3">
      <c r="B18" s="31">
        <v>6</v>
      </c>
      <c r="C18" s="32" t="s">
        <v>247</v>
      </c>
      <c r="D18" s="33" t="s">
        <v>248</v>
      </c>
      <c r="E18" s="34">
        <v>1</v>
      </c>
      <c r="F18" s="33"/>
      <c r="G18" s="63"/>
    </row>
    <row r="19" spans="2:7" s="5" customFormat="1" x14ac:dyDescent="0.3">
      <c r="C19" s="47"/>
      <c r="D19" s="48"/>
      <c r="E19" s="47"/>
      <c r="F19" s="64" t="s">
        <v>302</v>
      </c>
      <c r="G19" s="49">
        <f>SUM(G13:G18)</f>
        <v>0</v>
      </c>
    </row>
    <row r="20" spans="2:7" s="5" customFormat="1" x14ac:dyDescent="0.3">
      <c r="C20" s="47"/>
      <c r="D20" s="48"/>
      <c r="E20" s="47"/>
      <c r="F20" s="48"/>
    </row>
    <row r="21" spans="2:7" s="5" customFormat="1" x14ac:dyDescent="0.3">
      <c r="B21" s="50"/>
      <c r="C21" s="51"/>
      <c r="D21" s="52"/>
      <c r="E21" s="53"/>
      <c r="F21" s="52"/>
    </row>
    <row r="22" spans="2:7" s="5" customFormat="1" x14ac:dyDescent="0.3">
      <c r="B22" s="50"/>
      <c r="C22" s="51"/>
      <c r="D22" s="52"/>
      <c r="E22" s="53"/>
      <c r="F22" s="52"/>
    </row>
    <row r="23" spans="2:7" s="5" customFormat="1" x14ac:dyDescent="0.3">
      <c r="B23" s="50"/>
      <c r="C23" s="51"/>
      <c r="D23" s="52"/>
      <c r="E23" s="53"/>
      <c r="F23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4"/>
  <sheetViews>
    <sheetView zoomScale="85" zoomScaleNormal="85" workbookViewId="0">
      <selection activeCell="D42" sqref="D42"/>
    </sheetView>
  </sheetViews>
  <sheetFormatPr defaultColWidth="9.109375" defaultRowHeight="13.8" x14ac:dyDescent="0.3"/>
  <cols>
    <col min="1" max="1" width="2.44140625" style="1" customWidth="1"/>
    <col min="2" max="2" width="6.88671875" style="1" customWidth="1"/>
    <col min="3" max="3" width="15" style="2" customWidth="1"/>
    <col min="4" max="4" width="91.88671875" style="3" customWidth="1"/>
    <col min="5" max="5" width="9.44140625" style="4" customWidth="1"/>
    <col min="6" max="6" width="43.109375" style="3" customWidth="1"/>
    <col min="7" max="7" width="25.21875" style="1" customWidth="1"/>
    <col min="8" max="16384" width="9.109375" style="1"/>
  </cols>
  <sheetData>
    <row r="1" spans="2:7" x14ac:dyDescent="0.3">
      <c r="B1" s="36"/>
    </row>
    <row r="2" spans="2:7" x14ac:dyDescent="0.3">
      <c r="B2" s="36"/>
    </row>
    <row r="3" spans="2:7" x14ac:dyDescent="0.3">
      <c r="B3" s="36"/>
    </row>
    <row r="5" spans="2:7" s="5" customFormat="1" x14ac:dyDescent="0.3">
      <c r="B5" s="26"/>
      <c r="C5" s="6" t="s">
        <v>2</v>
      </c>
      <c r="D5" s="7" t="s">
        <v>3</v>
      </c>
      <c r="E5" s="26" t="s">
        <v>0</v>
      </c>
      <c r="F5" s="7" t="s">
        <v>1</v>
      </c>
      <c r="G5" s="7" t="s">
        <v>301</v>
      </c>
    </row>
    <row r="6" spans="2:7" s="5" customFormat="1" x14ac:dyDescent="0.3">
      <c r="B6" s="8"/>
      <c r="C6" s="40"/>
      <c r="D6" s="18" t="s">
        <v>249</v>
      </c>
      <c r="E6" s="8"/>
      <c r="F6" s="18"/>
    </row>
    <row r="7" spans="2:7" s="5" customFormat="1" x14ac:dyDescent="0.3">
      <c r="B7" s="10">
        <v>1</v>
      </c>
      <c r="C7" s="41" t="s">
        <v>250</v>
      </c>
      <c r="D7" s="42" t="s">
        <v>251</v>
      </c>
      <c r="E7" s="13">
        <v>4</v>
      </c>
      <c r="F7" s="42"/>
      <c r="G7" s="63"/>
    </row>
    <row r="8" spans="2:7" s="5" customFormat="1" x14ac:dyDescent="0.3">
      <c r="B8" s="31">
        <v>2</v>
      </c>
      <c r="C8" s="32" t="s">
        <v>239</v>
      </c>
      <c r="D8" s="33" t="s">
        <v>240</v>
      </c>
      <c r="E8" s="34">
        <v>2</v>
      </c>
      <c r="F8" s="33"/>
      <c r="G8" s="63"/>
    </row>
    <row r="9" spans="2:7" s="5" customFormat="1" x14ac:dyDescent="0.3">
      <c r="C9" s="47"/>
      <c r="D9" s="48"/>
      <c r="E9" s="49"/>
      <c r="F9" s="64" t="s">
        <v>302</v>
      </c>
      <c r="G9" s="65">
        <f>SUM(G7:G8)</f>
        <v>0</v>
      </c>
    </row>
    <row r="10" spans="2:7" s="5" customFormat="1" x14ac:dyDescent="0.3">
      <c r="C10" s="47"/>
      <c r="D10" s="48"/>
      <c r="E10" s="47"/>
      <c r="F10" s="48"/>
    </row>
    <row r="11" spans="2:7" s="5" customFormat="1" x14ac:dyDescent="0.3">
      <c r="C11" s="47"/>
      <c r="D11" s="48"/>
      <c r="E11" s="47"/>
      <c r="F11" s="48"/>
    </row>
    <row r="12" spans="2:7" s="5" customFormat="1" x14ac:dyDescent="0.3">
      <c r="B12" s="50"/>
      <c r="C12" s="51"/>
      <c r="D12" s="52"/>
      <c r="E12" s="53"/>
      <c r="F12" s="52"/>
    </row>
    <row r="13" spans="2:7" s="5" customFormat="1" x14ac:dyDescent="0.3">
      <c r="B13" s="50"/>
      <c r="C13" s="51"/>
      <c r="D13" s="52"/>
      <c r="E13" s="53"/>
      <c r="F13" s="52"/>
    </row>
    <row r="14" spans="2:7" s="5" customFormat="1" x14ac:dyDescent="0.3">
      <c r="B14" s="50"/>
      <c r="C14" s="51"/>
      <c r="D14" s="52"/>
      <c r="E14" s="53"/>
      <c r="F14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2"/>
  <sheetViews>
    <sheetView zoomScale="85" zoomScaleNormal="85" workbookViewId="0">
      <selection activeCell="G5" sqref="G5"/>
    </sheetView>
  </sheetViews>
  <sheetFormatPr defaultColWidth="9.109375" defaultRowHeight="13.8" x14ac:dyDescent="0.3"/>
  <cols>
    <col min="1" max="1" width="2.44140625" style="1" customWidth="1"/>
    <col min="2" max="2" width="6.88671875" style="1" customWidth="1"/>
    <col min="3" max="3" width="15" style="2" customWidth="1"/>
    <col min="4" max="4" width="97.6640625" style="3" customWidth="1"/>
    <col min="5" max="5" width="9.44140625" style="4" customWidth="1"/>
    <col min="6" max="6" width="23.6640625" style="3" customWidth="1"/>
    <col min="7" max="7" width="26.88671875" style="1" customWidth="1"/>
    <col min="8" max="16384" width="9.109375" style="1"/>
  </cols>
  <sheetData>
    <row r="1" spans="2:7" x14ac:dyDescent="0.3">
      <c r="B1" s="36"/>
    </row>
    <row r="2" spans="2:7" x14ac:dyDescent="0.3">
      <c r="B2" s="36"/>
    </row>
    <row r="3" spans="2:7" x14ac:dyDescent="0.3">
      <c r="B3" s="36"/>
    </row>
    <row r="5" spans="2:7" s="5" customFormat="1" x14ac:dyDescent="0.3">
      <c r="B5" s="26"/>
      <c r="C5" s="6" t="s">
        <v>2</v>
      </c>
      <c r="D5" s="7" t="s">
        <v>3</v>
      </c>
      <c r="E5" s="26" t="s">
        <v>0</v>
      </c>
      <c r="F5" s="7" t="s">
        <v>1</v>
      </c>
      <c r="G5" s="7" t="s">
        <v>301</v>
      </c>
    </row>
    <row r="6" spans="2:7" s="5" customFormat="1" x14ac:dyDescent="0.3">
      <c r="B6" s="8"/>
      <c r="C6" s="40"/>
      <c r="D6" s="18" t="s">
        <v>252</v>
      </c>
      <c r="E6" s="8"/>
      <c r="F6" s="18"/>
    </row>
    <row r="7" spans="2:7" s="5" customFormat="1" x14ac:dyDescent="0.3">
      <c r="B7" s="31">
        <v>2</v>
      </c>
      <c r="C7" s="55" t="s">
        <v>255</v>
      </c>
      <c r="D7" s="56" t="s">
        <v>256</v>
      </c>
      <c r="E7" s="34">
        <v>16</v>
      </c>
      <c r="F7" s="56"/>
    </row>
    <row r="8" spans="2:7" s="5" customFormat="1" x14ac:dyDescent="0.3">
      <c r="C8" s="47"/>
      <c r="D8" s="48"/>
      <c r="E8" s="47"/>
      <c r="F8" s="64"/>
    </row>
    <row r="9" spans="2:7" s="5" customFormat="1" x14ac:dyDescent="0.3">
      <c r="C9" s="47"/>
      <c r="D9" s="48"/>
      <c r="E9" s="47"/>
      <c r="F9" s="48"/>
    </row>
    <row r="10" spans="2:7" s="5" customFormat="1" x14ac:dyDescent="0.3">
      <c r="B10" s="50"/>
      <c r="C10" s="51"/>
      <c r="D10" s="52"/>
      <c r="E10" s="53"/>
      <c r="F10" s="52"/>
    </row>
    <row r="11" spans="2:7" s="5" customFormat="1" x14ac:dyDescent="0.3">
      <c r="B11" s="50"/>
      <c r="C11" s="51"/>
      <c r="D11" s="52"/>
      <c r="E11" s="53"/>
      <c r="F11" s="52"/>
    </row>
    <row r="12" spans="2:7" s="5" customFormat="1" x14ac:dyDescent="0.3">
      <c r="B12" s="50"/>
      <c r="C12" s="51"/>
      <c r="D12" s="52"/>
      <c r="E12" s="53"/>
      <c r="F1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2"/>
  <sheetViews>
    <sheetView zoomScale="85" zoomScaleNormal="85" workbookViewId="0">
      <selection activeCell="G7" sqref="G7"/>
    </sheetView>
  </sheetViews>
  <sheetFormatPr defaultColWidth="9.109375" defaultRowHeight="13.8" x14ac:dyDescent="0.3"/>
  <cols>
    <col min="1" max="1" width="2.44140625" style="1" customWidth="1"/>
    <col min="2" max="2" width="6.88671875" style="1" customWidth="1"/>
    <col min="3" max="3" width="15" style="2" customWidth="1"/>
    <col min="4" max="4" width="97.6640625" style="3" customWidth="1"/>
    <col min="5" max="5" width="9.44140625" style="4" customWidth="1"/>
    <col min="6" max="6" width="12.44140625" style="3" bestFit="1" customWidth="1"/>
    <col min="7" max="7" width="20.88671875" style="1" customWidth="1"/>
    <col min="8" max="16384" width="9.109375" style="1"/>
  </cols>
  <sheetData>
    <row r="1" spans="2:7" x14ac:dyDescent="0.3">
      <c r="B1" s="36"/>
    </row>
    <row r="2" spans="2:7" x14ac:dyDescent="0.3">
      <c r="B2" s="36"/>
    </row>
    <row r="3" spans="2:7" x14ac:dyDescent="0.3">
      <c r="B3" s="36" t="s">
        <v>261</v>
      </c>
    </row>
    <row r="5" spans="2:7" s="5" customFormat="1" x14ac:dyDescent="0.3">
      <c r="B5" s="26"/>
      <c r="C5" s="6" t="s">
        <v>2</v>
      </c>
      <c r="D5" s="7" t="s">
        <v>3</v>
      </c>
      <c r="E5" s="26" t="s">
        <v>0</v>
      </c>
      <c r="F5" s="7" t="s">
        <v>1</v>
      </c>
      <c r="G5" s="7" t="s">
        <v>301</v>
      </c>
    </row>
    <row r="6" spans="2:7" s="5" customFormat="1" x14ac:dyDescent="0.3">
      <c r="B6" s="8"/>
      <c r="C6" s="40"/>
      <c r="D6" s="18" t="s">
        <v>252</v>
      </c>
      <c r="E6" s="8"/>
      <c r="F6" s="18"/>
    </row>
    <row r="7" spans="2:7" s="5" customFormat="1" ht="27.6" x14ac:dyDescent="0.3">
      <c r="B7" s="43">
        <v>1</v>
      </c>
      <c r="C7" s="44" t="s">
        <v>253</v>
      </c>
      <c r="D7" s="45" t="s">
        <v>254</v>
      </c>
      <c r="E7" s="46">
        <v>8</v>
      </c>
      <c r="F7" s="45"/>
    </row>
    <row r="8" spans="2:7" s="5" customFormat="1" x14ac:dyDescent="0.3">
      <c r="C8" s="47"/>
      <c r="D8" s="48"/>
      <c r="E8" s="47"/>
      <c r="F8" s="48"/>
    </row>
    <row r="9" spans="2:7" s="5" customFormat="1" x14ac:dyDescent="0.3">
      <c r="C9" s="47"/>
      <c r="D9" s="48"/>
      <c r="E9" s="47"/>
      <c r="F9" s="48"/>
    </row>
    <row r="10" spans="2:7" s="5" customFormat="1" x14ac:dyDescent="0.3">
      <c r="B10" s="50"/>
      <c r="C10" s="51"/>
      <c r="D10" s="52"/>
      <c r="E10" s="53"/>
      <c r="F10" s="52"/>
    </row>
    <row r="11" spans="2:7" s="5" customFormat="1" x14ac:dyDescent="0.3">
      <c r="B11" s="50"/>
      <c r="C11" s="51"/>
      <c r="D11" s="52"/>
      <c r="E11" s="53"/>
      <c r="F11" s="52"/>
    </row>
    <row r="12" spans="2:7" s="5" customFormat="1" x14ac:dyDescent="0.3">
      <c r="B12" s="50"/>
      <c r="C12" s="51"/>
      <c r="D12" s="52"/>
      <c r="E12" s="53"/>
      <c r="F12" s="5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52B9D64B74D42BAAC4FF26C9CB462" ma:contentTypeVersion="11" ma:contentTypeDescription="Create a new document." ma:contentTypeScope="" ma:versionID="67967bcc17243ff22fb523a83533ed65">
  <xsd:schema xmlns:xsd="http://www.w3.org/2001/XMLSchema" xmlns:xs="http://www.w3.org/2001/XMLSchema" xmlns:p="http://schemas.microsoft.com/office/2006/metadata/properties" xmlns:ns3="b36cca5c-17d8-479e-8290-cd128a8d2143" xmlns:ns4="a2afd62d-3cbd-4166-9d55-510fdc6a3b24" targetNamespace="http://schemas.microsoft.com/office/2006/metadata/properties" ma:root="true" ma:fieldsID="94437ae29fffb1ce030289a107e5b9d1" ns3:_="" ns4:_="">
    <xsd:import namespace="b36cca5c-17d8-479e-8290-cd128a8d2143"/>
    <xsd:import namespace="a2afd62d-3cbd-4166-9d55-510fdc6a3b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cca5c-17d8-479e-8290-cd128a8d21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fd62d-3cbd-4166-9d55-510fdc6a3b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9D6E95-A9AF-489A-AA92-E7716DA34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cca5c-17d8-479e-8290-cd128a8d2143"/>
    <ds:schemaRef ds:uri="a2afd62d-3cbd-4166-9d55-510fdc6a3b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7DAD8-3697-4986-BD71-68DF79357B99}">
  <ds:schemaRefs>
    <ds:schemaRef ds:uri="http://schemas.microsoft.com/office/infopath/2007/PartnerControls"/>
    <ds:schemaRef ds:uri="http://schemas.openxmlformats.org/package/2006/metadata/core-properties"/>
    <ds:schemaRef ds:uri="a2afd62d-3cbd-4166-9d55-510fdc6a3b24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b36cca5c-17d8-479e-8290-cd128a8d214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BC3E824-3CA1-41DE-85FE-38E910776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Лот1</vt:lpstr>
      <vt:lpstr>Лот2</vt:lpstr>
      <vt:lpstr>Лот3</vt:lpstr>
      <vt:lpstr>Лот4</vt:lpstr>
      <vt:lpstr>Лот5</vt:lpstr>
      <vt:lpstr>Лот6</vt:lpstr>
    </vt:vector>
  </TitlesOfParts>
  <Company>MRS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ekuvaeva</dc:creator>
  <cp:lastModifiedBy>Вьюгин Никита Михайлович</cp:lastModifiedBy>
  <cp:lastPrinted>2014-09-05T09:14:12Z</cp:lastPrinted>
  <dcterms:created xsi:type="dcterms:W3CDTF">2010-03-10T07:47:01Z</dcterms:created>
  <dcterms:modified xsi:type="dcterms:W3CDTF">2024-08-09T06:59:38Z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0x01010038652B9D64B74D42BAAC4FF26C9CB462</vt:lpwstr>
  </property>
</Properties>
</file>