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nkinps\Desktop\Росэлторг\Поглощающие аппараты B2906231030281 повтор\"/>
    </mc:Choice>
  </mc:AlternateContent>
  <bookViews>
    <workbookView xWindow="0" yWindow="0" windowWidth="19440" windowHeight="11040"/>
  </bookViews>
  <sheets>
    <sheet name="Лист1 (2)" sheetId="2" r:id="rId1"/>
  </sheets>
  <calcPr calcId="162913"/>
</workbook>
</file>

<file path=xl/calcChain.xml><?xml version="1.0" encoding="utf-8"?>
<calcChain xmlns="http://schemas.openxmlformats.org/spreadsheetml/2006/main">
  <c r="H23" i="2" l="1"/>
  <c r="D24" i="2"/>
  <c r="H22" i="2" l="1"/>
  <c r="H21" i="2"/>
  <c r="H20" i="2"/>
  <c r="H19" i="2"/>
  <c r="H18" i="2"/>
  <c r="H17" i="2"/>
  <c r="H16" i="2"/>
  <c r="H15" i="2"/>
  <c r="H14" i="2"/>
  <c r="H13" i="2"/>
  <c r="H12" i="2"/>
  <c r="H24" i="2" l="1"/>
</calcChain>
</file>

<file path=xl/sharedStrings.xml><?xml version="1.0" encoding="utf-8"?>
<sst xmlns="http://schemas.openxmlformats.org/spreadsheetml/2006/main" count="49" uniqueCount="38">
  <si>
    <t>№п/п</t>
  </si>
  <si>
    <t>Контрагент</t>
  </si>
  <si>
    <t>Валюта договора</t>
  </si>
  <si>
    <t>Наличие международных санкций по отношению к компании</t>
  </si>
  <si>
    <t xml:space="preserve">Производитель </t>
  </si>
  <si>
    <r>
      <t>Условия оплаты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</si>
  <si>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Базис поставки  </t>
  </si>
  <si>
    <t xml:space="preserve">указывается наименование поставщика 
указывается ИНН поставщика </t>
  </si>
  <si>
    <t xml:space="preserve">указывается наименование производителя </t>
  </si>
  <si>
    <t>100% по факту поставки</t>
  </si>
  <si>
    <t>да / нет - выбрать</t>
  </si>
  <si>
    <t>рубли</t>
  </si>
  <si>
    <t xml:space="preserve">Наименоваине </t>
  </si>
  <si>
    <t>Количество (шт)</t>
  </si>
  <si>
    <t>Цена (руб., без НДС)</t>
  </si>
  <si>
    <t>Стоимость (руб., без НДС)</t>
  </si>
  <si>
    <t>Заполнению подлежат все поля</t>
  </si>
  <si>
    <t>Грузополучатель</t>
  </si>
  <si>
    <t>Наличие разрешительной документации</t>
  </si>
  <si>
    <t>Обязательно указывается и предоставляется разрешительная документация на предлагаемую продукцию</t>
  </si>
  <si>
    <t>Итого</t>
  </si>
  <si>
    <t>Срок поставки, календ. дней</t>
  </si>
  <si>
    <t>CPT Склад грузополучателя</t>
  </si>
  <si>
    <t>ВРП Черемхово. 665408, Иркутская область, г. Черемхово, ул. Бердниковой, д.36 а</t>
  </si>
  <si>
    <t>КВРП Новотранс, 653053, обл. Кемеровская область - Кузбасс, г. Прокопьевск, ул. Рождественская, Д.2.</t>
  </si>
  <si>
    <t>ВЧДР Чита, 672014, Забайкальский край, г. Чита, ул. Деповская, д.1.,</t>
  </si>
  <si>
    <t>ВЧДР Нижнеудинск, г.Нижнеудинск,ул.Бурлова,дом.1А</t>
  </si>
  <si>
    <t>ВРП Новотранс, 665477, Иркутская обл, Усольский р-н, Тайтурка р.п, Победы ул, дом № 18</t>
  </si>
  <si>
    <t>ВЧДР Белово (на ПТУ), 652600, Кемеровская область, г. Белово, ул. Вагонная, д. 1</t>
  </si>
  <si>
    <t>СВРЗ, 676456 Амурская область, г. Свободный, ул. Кривая, д. 1</t>
  </si>
  <si>
    <t>ВЧДПР Гороблагодатская, 624301 г. Кушва ул. Вагонная, д.1</t>
  </si>
  <si>
    <t>ВЧДР Хилок,  673200, Забайкальский край, Хилокский район, г. Хилок, ул. Привокзальная, дом 5.</t>
  </si>
  <si>
    <t>ВЧДЭ Улан-Удэ, 670000, Республика Бурятия, г. Улан-Удэ, ул. Борсоева, 54</t>
  </si>
  <si>
    <t>ВЧДЭ Уссурийск, г. Уссурийск, проспект Блюхера 11 а</t>
  </si>
  <si>
    <t>ВЧДР Зима, ИРКУТСКАЯ ОБЛ.,город ЗИМА,П/О 10,УЛ ГОРЬКОГО Д 1</t>
  </si>
  <si>
    <t>Предлагаемая модель оборудования</t>
  </si>
  <si>
    <t>Конкурентная процедура  на поставку поглощающих аппаратов класса Т1  для АО "НТК"</t>
  </si>
  <si>
    <t>АППАРАТ ПОГЛОЩАЮЩИЙ ПМКП-110 / РТ-120 / КМТ-118 класса Т1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</si>
</sst>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9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2" fillId="2" borderId="1" xfId="1" applyFont="1" applyFill="1" applyBorder="1" applyAlignment="1" applyProtection="1">
      <alignment vertical="center"/>
    </xf>
    <xf numFmtId="0" fontId="2" fillId="2" borderId="2" xfId="1" applyFont="1" applyFill="1" applyBorder="1" applyAlignment="1" applyProtection="1">
      <alignment vertical="center" wrapText="1" shrinkToFit="1"/>
    </xf>
    <xf numFmtId="0" fontId="3" fillId="2" borderId="2" xfId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vertical="center" wrapText="1" shrinkToFit="1"/>
    </xf>
    <xf numFmtId="0" fontId="4" fillId="0" borderId="0" xfId="0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0" fontId="5" fillId="2" borderId="0" xfId="1" applyNumberFormat="1" applyFont="1" applyFill="1" applyAlignment="1">
      <alignment vertical="center"/>
    </xf>
    <xf numFmtId="0" fontId="5" fillId="0" borderId="8" xfId="1" applyFont="1" applyFill="1" applyBorder="1" applyAlignment="1">
      <alignment horizontal="center" vertical="center" wrapText="1" shrinkToFit="1"/>
    </xf>
    <xf numFmtId="0" fontId="5" fillId="0" borderId="29" xfId="1" applyFont="1" applyFill="1" applyBorder="1" applyAlignment="1">
      <alignment horizontal="center" vertical="center" wrapText="1" shrinkToFit="1"/>
    </xf>
    <xf numFmtId="0" fontId="5" fillId="0" borderId="16" xfId="1" applyFont="1" applyBorder="1" applyAlignment="1">
      <alignment vertical="center" wrapText="1" shrinkToFit="1"/>
    </xf>
    <xf numFmtId="0" fontId="4" fillId="0" borderId="31" xfId="0" applyFont="1" applyBorder="1" applyAlignment="1">
      <alignment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3" borderId="17" xfId="0" applyFont="1" applyFill="1" applyBorder="1"/>
    <xf numFmtId="0" fontId="4" fillId="3" borderId="20" xfId="0" applyFont="1" applyFill="1" applyBorder="1"/>
    <xf numFmtId="0" fontId="4" fillId="0" borderId="33" xfId="0" applyFont="1" applyBorder="1" applyAlignment="1">
      <alignment horizontal="center" vertical="center" wrapText="1"/>
    </xf>
    <xf numFmtId="4" fontId="4" fillId="3" borderId="32" xfId="0" applyNumberFormat="1" applyFont="1" applyFill="1" applyBorder="1"/>
    <xf numFmtId="4" fontId="4" fillId="3" borderId="15" xfId="0" applyNumberFormat="1" applyFont="1" applyFill="1" applyBorder="1"/>
    <xf numFmtId="4" fontId="8" fillId="0" borderId="3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3" borderId="3" xfId="0" applyFont="1" applyFill="1" applyBorder="1"/>
    <xf numFmtId="4" fontId="4" fillId="3" borderId="3" xfId="0" applyNumberFormat="1" applyFont="1" applyFill="1" applyBorder="1"/>
    <xf numFmtId="4" fontId="8" fillId="0" borderId="3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3" borderId="6" xfId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35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35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36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27" xfId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</cellXfs>
  <cellStyles count="4">
    <cellStyle name="Normal 2" xfId="2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topLeftCell="A16" zoomScale="80" zoomScaleNormal="80" workbookViewId="0">
      <selection activeCell="D23" sqref="D23"/>
    </sheetView>
  </sheetViews>
  <sheetFormatPr defaultColWidth="9.140625" defaultRowHeight="15" x14ac:dyDescent="0.25"/>
  <cols>
    <col min="1" max="1" width="5.85546875" style="5" customWidth="1"/>
    <col min="2" max="2" width="45.140625" style="5" customWidth="1"/>
    <col min="3" max="3" width="36.7109375" style="5" customWidth="1"/>
    <col min="4" max="4" width="12" style="5" customWidth="1"/>
    <col min="5" max="5" width="17" style="5" customWidth="1"/>
    <col min="6" max="6" width="24.140625" style="5" customWidth="1"/>
    <col min="7" max="7" width="19.28515625" style="5" customWidth="1"/>
    <col min="8" max="8" width="20.5703125" style="5" customWidth="1"/>
    <col min="9" max="10" width="9.140625" style="5"/>
    <col min="11" max="11" width="63.140625" style="5" customWidth="1"/>
    <col min="12" max="16384" width="9.140625" style="5"/>
  </cols>
  <sheetData>
    <row r="1" spans="1:11" x14ac:dyDescent="0.25">
      <c r="A1" s="1"/>
      <c r="B1" s="2"/>
      <c r="C1" s="2"/>
      <c r="D1" s="3"/>
      <c r="E1" s="4"/>
      <c r="F1" s="4"/>
      <c r="G1" s="4"/>
      <c r="H1" s="4"/>
    </row>
    <row r="2" spans="1:11" x14ac:dyDescent="0.25">
      <c r="A2" s="6" t="s">
        <v>36</v>
      </c>
      <c r="B2" s="7"/>
      <c r="C2" s="7"/>
      <c r="D2" s="7"/>
      <c r="E2" s="7"/>
      <c r="F2" s="7"/>
      <c r="G2" s="7"/>
      <c r="H2" s="7"/>
    </row>
    <row r="3" spans="1:11" ht="21.75" customHeight="1" thickBot="1" x14ac:dyDescent="0.3">
      <c r="A3" s="31" t="s">
        <v>16</v>
      </c>
      <c r="B3" s="32"/>
      <c r="C3" s="32"/>
      <c r="D3" s="32"/>
      <c r="E3" s="8"/>
      <c r="F3" s="8"/>
      <c r="G3" s="8"/>
      <c r="H3" s="8"/>
    </row>
    <row r="4" spans="1:11" ht="38.25" customHeight="1" thickBot="1" x14ac:dyDescent="0.3">
      <c r="A4" s="33" t="s">
        <v>0</v>
      </c>
      <c r="B4" s="36" t="s">
        <v>1</v>
      </c>
      <c r="C4" s="37"/>
      <c r="D4" s="38"/>
      <c r="E4" s="57" t="s">
        <v>7</v>
      </c>
      <c r="F4" s="58"/>
      <c r="G4" s="58"/>
      <c r="H4" s="59"/>
    </row>
    <row r="5" spans="1:11" ht="31.5" customHeight="1" x14ac:dyDescent="0.25">
      <c r="A5" s="34"/>
      <c r="B5" s="39" t="s">
        <v>4</v>
      </c>
      <c r="C5" s="40"/>
      <c r="D5" s="41"/>
      <c r="E5" s="60" t="s">
        <v>8</v>
      </c>
      <c r="F5" s="61"/>
      <c r="G5" s="61"/>
      <c r="H5" s="62"/>
    </row>
    <row r="6" spans="1:11" ht="46.5" customHeight="1" x14ac:dyDescent="0.25">
      <c r="A6" s="34"/>
      <c r="B6" s="48" t="s">
        <v>18</v>
      </c>
      <c r="C6" s="49"/>
      <c r="D6" s="50"/>
      <c r="E6" s="63" t="s">
        <v>19</v>
      </c>
      <c r="F6" s="64"/>
      <c r="G6" s="64"/>
      <c r="H6" s="65"/>
    </row>
    <row r="7" spans="1:11" ht="45.75" customHeight="1" x14ac:dyDescent="0.25">
      <c r="A7" s="34"/>
      <c r="B7" s="39" t="s">
        <v>5</v>
      </c>
      <c r="C7" s="40"/>
      <c r="D7" s="41"/>
      <c r="E7" s="66" t="s">
        <v>9</v>
      </c>
      <c r="F7" s="67"/>
      <c r="G7" s="67"/>
      <c r="H7" s="68"/>
    </row>
    <row r="8" spans="1:11" ht="27.75" customHeight="1" x14ac:dyDescent="0.25">
      <c r="A8" s="34"/>
      <c r="B8" s="42" t="s">
        <v>6</v>
      </c>
      <c r="C8" s="43"/>
      <c r="D8" s="44"/>
      <c r="E8" s="69" t="s">
        <v>22</v>
      </c>
      <c r="F8" s="70"/>
      <c r="G8" s="70"/>
      <c r="H8" s="71"/>
    </row>
    <row r="9" spans="1:11" ht="31.5" customHeight="1" x14ac:dyDescent="0.25">
      <c r="A9" s="34"/>
      <c r="B9" s="39" t="s">
        <v>2</v>
      </c>
      <c r="C9" s="40"/>
      <c r="D9" s="41"/>
      <c r="E9" s="51" t="s">
        <v>11</v>
      </c>
      <c r="F9" s="52"/>
      <c r="G9" s="52"/>
      <c r="H9" s="53"/>
    </row>
    <row r="10" spans="1:11" ht="31.5" customHeight="1" thickBot="1" x14ac:dyDescent="0.3">
      <c r="A10" s="34"/>
      <c r="B10" s="45" t="s">
        <v>3</v>
      </c>
      <c r="C10" s="46"/>
      <c r="D10" s="47"/>
      <c r="E10" s="54" t="s">
        <v>10</v>
      </c>
      <c r="F10" s="55"/>
      <c r="G10" s="55"/>
      <c r="H10" s="56"/>
    </row>
    <row r="11" spans="1:11" ht="89.25" customHeight="1" thickBot="1" x14ac:dyDescent="0.3">
      <c r="A11" s="35"/>
      <c r="B11" s="11" t="s">
        <v>17</v>
      </c>
      <c r="C11" s="11" t="s">
        <v>12</v>
      </c>
      <c r="D11" s="9" t="s">
        <v>13</v>
      </c>
      <c r="E11" s="9" t="s">
        <v>21</v>
      </c>
      <c r="F11" s="9" t="s">
        <v>35</v>
      </c>
      <c r="G11" s="9" t="s">
        <v>14</v>
      </c>
      <c r="H11" s="10" t="s">
        <v>15</v>
      </c>
    </row>
    <row r="12" spans="1:11" ht="45.75" thickBot="1" x14ac:dyDescent="0.3">
      <c r="A12" s="13">
        <v>3</v>
      </c>
      <c r="B12" s="12" t="s">
        <v>27</v>
      </c>
      <c r="C12" s="12" t="s">
        <v>37</v>
      </c>
      <c r="D12" s="17">
        <v>155</v>
      </c>
      <c r="E12" s="16"/>
      <c r="F12" s="16"/>
      <c r="G12" s="19"/>
      <c r="H12" s="20">
        <f t="shared" ref="H12:H23" si="0">G12*D12</f>
        <v>0</v>
      </c>
      <c r="K12" s="21"/>
    </row>
    <row r="13" spans="1:11" ht="45.75" thickBot="1" x14ac:dyDescent="0.3">
      <c r="A13" s="14">
        <v>4</v>
      </c>
      <c r="B13" s="12" t="s">
        <v>23</v>
      </c>
      <c r="C13" s="12" t="s">
        <v>37</v>
      </c>
      <c r="D13" s="17">
        <v>201</v>
      </c>
      <c r="E13" s="16"/>
      <c r="F13" s="16"/>
      <c r="G13" s="19"/>
      <c r="H13" s="20">
        <f t="shared" si="0"/>
        <v>0</v>
      </c>
      <c r="K13" s="21"/>
    </row>
    <row r="14" spans="1:11" ht="45.75" thickBot="1" x14ac:dyDescent="0.3">
      <c r="A14" s="13">
        <v>5</v>
      </c>
      <c r="B14" s="12" t="s">
        <v>30</v>
      </c>
      <c r="C14" s="12" t="s">
        <v>37</v>
      </c>
      <c r="D14" s="17">
        <v>11</v>
      </c>
      <c r="E14" s="16"/>
      <c r="F14" s="16"/>
      <c r="G14" s="19"/>
      <c r="H14" s="20">
        <f t="shared" si="0"/>
        <v>0</v>
      </c>
      <c r="K14" s="21"/>
    </row>
    <row r="15" spans="1:11" ht="45.75" thickBot="1" x14ac:dyDescent="0.3">
      <c r="A15" s="14">
        <v>6</v>
      </c>
      <c r="B15" s="12" t="s">
        <v>28</v>
      </c>
      <c r="C15" s="12" t="s">
        <v>37</v>
      </c>
      <c r="D15" s="17">
        <v>24</v>
      </c>
      <c r="E15" s="16"/>
      <c r="F15" s="16"/>
      <c r="G15" s="19"/>
      <c r="H15" s="20">
        <f t="shared" si="0"/>
        <v>0</v>
      </c>
      <c r="K15" s="21"/>
    </row>
    <row r="16" spans="1:11" ht="45.75" thickBot="1" x14ac:dyDescent="0.3">
      <c r="A16" s="13">
        <v>7</v>
      </c>
      <c r="B16" s="12" t="s">
        <v>34</v>
      </c>
      <c r="C16" s="12" t="s">
        <v>37</v>
      </c>
      <c r="D16" s="17">
        <v>50</v>
      </c>
      <c r="E16" s="16"/>
      <c r="F16" s="16"/>
      <c r="G16" s="19"/>
      <c r="H16" s="20">
        <f t="shared" si="0"/>
        <v>0</v>
      </c>
      <c r="K16" s="21"/>
    </row>
    <row r="17" spans="1:11" ht="45.75" thickBot="1" x14ac:dyDescent="0.3">
      <c r="A17" s="14">
        <v>8</v>
      </c>
      <c r="B17" s="12" t="s">
        <v>26</v>
      </c>
      <c r="C17" s="12" t="s">
        <v>37</v>
      </c>
      <c r="D17" s="17">
        <v>48</v>
      </c>
      <c r="E17" s="16"/>
      <c r="F17" s="16"/>
      <c r="G17" s="19"/>
      <c r="H17" s="20">
        <f t="shared" si="0"/>
        <v>0</v>
      </c>
      <c r="K17" s="21"/>
    </row>
    <row r="18" spans="1:11" ht="45.75" thickBot="1" x14ac:dyDescent="0.3">
      <c r="A18" s="13">
        <v>9</v>
      </c>
      <c r="B18" s="12" t="s">
        <v>31</v>
      </c>
      <c r="C18" s="12" t="s">
        <v>37</v>
      </c>
      <c r="D18" s="17">
        <v>141</v>
      </c>
      <c r="E18" s="16"/>
      <c r="F18" s="16"/>
      <c r="G18" s="19"/>
      <c r="H18" s="20">
        <f t="shared" si="0"/>
        <v>0</v>
      </c>
      <c r="K18" s="21"/>
    </row>
    <row r="19" spans="1:11" ht="45.75" thickBot="1" x14ac:dyDescent="0.3">
      <c r="A19" s="14">
        <v>10</v>
      </c>
      <c r="B19" s="12" t="s">
        <v>25</v>
      </c>
      <c r="C19" s="12" t="s">
        <v>37</v>
      </c>
      <c r="D19" s="17">
        <v>100</v>
      </c>
      <c r="E19" s="16"/>
      <c r="F19" s="16"/>
      <c r="G19" s="19"/>
      <c r="H19" s="20">
        <f t="shared" si="0"/>
        <v>0</v>
      </c>
      <c r="K19" s="21"/>
    </row>
    <row r="20" spans="1:11" ht="45.75" thickBot="1" x14ac:dyDescent="0.3">
      <c r="A20" s="13">
        <v>11</v>
      </c>
      <c r="B20" s="12" t="s">
        <v>32</v>
      </c>
      <c r="C20" s="12" t="s">
        <v>37</v>
      </c>
      <c r="D20" s="17">
        <v>150</v>
      </c>
      <c r="E20" s="16"/>
      <c r="F20" s="16"/>
      <c r="G20" s="19"/>
      <c r="H20" s="20">
        <f t="shared" si="0"/>
        <v>0</v>
      </c>
      <c r="K20" s="21"/>
    </row>
    <row r="21" spans="1:11" ht="45.75" thickBot="1" x14ac:dyDescent="0.3">
      <c r="A21" s="14">
        <v>12</v>
      </c>
      <c r="B21" s="12" t="s">
        <v>33</v>
      </c>
      <c r="C21" s="12" t="s">
        <v>37</v>
      </c>
      <c r="D21" s="17">
        <v>10</v>
      </c>
      <c r="E21" s="16"/>
      <c r="F21" s="16"/>
      <c r="G21" s="19"/>
      <c r="H21" s="20">
        <f t="shared" si="0"/>
        <v>0</v>
      </c>
      <c r="K21" s="21"/>
    </row>
    <row r="22" spans="1:11" ht="45.75" thickBot="1" x14ac:dyDescent="0.3">
      <c r="A22" s="13">
        <v>15</v>
      </c>
      <c r="B22" s="12" t="s">
        <v>24</v>
      </c>
      <c r="C22" s="12" t="s">
        <v>37</v>
      </c>
      <c r="D22" s="17">
        <v>50</v>
      </c>
      <c r="E22" s="15"/>
      <c r="F22" s="15"/>
      <c r="G22" s="18"/>
      <c r="H22" s="20">
        <f t="shared" si="0"/>
        <v>0</v>
      </c>
      <c r="K22" s="21"/>
    </row>
    <row r="23" spans="1:11" ht="45" customHeight="1" thickBot="1" x14ac:dyDescent="0.3">
      <c r="A23" s="23">
        <v>16</v>
      </c>
      <c r="B23" s="12" t="s">
        <v>29</v>
      </c>
      <c r="C23" s="12" t="s">
        <v>37</v>
      </c>
      <c r="D23" s="24">
        <v>13</v>
      </c>
      <c r="E23" s="25"/>
      <c r="F23" s="25"/>
      <c r="G23" s="26"/>
      <c r="H23" s="20">
        <f t="shared" si="0"/>
        <v>0</v>
      </c>
      <c r="K23" s="21"/>
    </row>
    <row r="24" spans="1:11" ht="30.75" customHeight="1" thickBot="1" x14ac:dyDescent="0.3">
      <c r="A24" s="28" t="s">
        <v>20</v>
      </c>
      <c r="B24" s="29"/>
      <c r="C24" s="30"/>
      <c r="D24" s="22">
        <f>SUM(D12:D23)</f>
        <v>953</v>
      </c>
      <c r="H24" s="27">
        <f>SUM(H12:H23)</f>
        <v>0</v>
      </c>
    </row>
  </sheetData>
  <mergeCells count="17">
    <mergeCell ref="E9:H9"/>
    <mergeCell ref="E10:H10"/>
    <mergeCell ref="E4:H4"/>
    <mergeCell ref="E5:H5"/>
    <mergeCell ref="E6:H6"/>
    <mergeCell ref="E7:H7"/>
    <mergeCell ref="E8:H8"/>
    <mergeCell ref="A24:C24"/>
    <mergeCell ref="A3:D3"/>
    <mergeCell ref="A4:A11"/>
    <mergeCell ref="B4:D4"/>
    <mergeCell ref="B7:D7"/>
    <mergeCell ref="B5:D5"/>
    <mergeCell ref="B8:D8"/>
    <mergeCell ref="B9:D9"/>
    <mergeCell ref="B10:D10"/>
    <mergeCell ref="B6:D6"/>
  </mergeCells>
  <pageMargins left="0.25" right="0.25" top="0.75" bottom="0.75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2D68B69F17D448996A18660FDDB43" ma:contentTypeVersion="13" ma:contentTypeDescription="Create a new document." ma:contentTypeScope="" ma:versionID="1c40102e0e7815c56b6f49be97e61cbc">
  <xsd:schema xmlns:xsd="http://www.w3.org/2001/XMLSchema" xmlns:xs="http://www.w3.org/2001/XMLSchema" xmlns:p="http://schemas.microsoft.com/office/2006/metadata/properties" xmlns:ns3="5da4fc96-53e0-4c72-a08a-e6c1f5273709" xmlns:ns4="5a5907d0-f593-41a2-88ed-b465357e9561" targetNamespace="http://schemas.microsoft.com/office/2006/metadata/properties" ma:root="true" ma:fieldsID="246fab4c13f2ebb14e29f429e5abb5cd" ns3:_="" ns4:_="">
    <xsd:import namespace="5da4fc96-53e0-4c72-a08a-e6c1f5273709"/>
    <xsd:import namespace="5a5907d0-f593-41a2-88ed-b465357e95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4fc96-53e0-4c72-a08a-e6c1f5273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907d0-f593-41a2-88ed-b465357e956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AB3D0E-C81E-4279-8030-984F5FD9C404}">
  <ds:schemaRefs>
    <ds:schemaRef ds:uri="http://purl.org/dc/terms/"/>
    <ds:schemaRef ds:uri="5da4fc96-53e0-4c72-a08a-e6c1f5273709"/>
    <ds:schemaRef ds:uri="http://www.w3.org/XML/1998/namespace"/>
    <ds:schemaRef ds:uri="http://purl.org/dc/elements/1.1/"/>
    <ds:schemaRef ds:uri="http://schemas.microsoft.com/office/2006/documentManagement/types"/>
    <ds:schemaRef ds:uri="5a5907d0-f593-41a2-88ed-b465357e9561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0A8B876-6C1D-4279-9773-751D8AC788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59A4EC-B38A-40FB-8B5B-3AED59302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a4fc96-53e0-4c72-a08a-e6c1f5273709"/>
    <ds:schemaRef ds:uri="5a5907d0-f593-41a2-88ed-b465357e95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ОАО СУЭК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Воронкин Павел Сергеевич</dc:creator>
  <cp:lastModifiedBy>Воронкин Павел Сергеевич \ Pavel Voronkin</cp:lastModifiedBy>
  <cp:lastPrinted>2017-11-10T08:04:25Z</cp:lastPrinted>
  <dcterms:created xsi:type="dcterms:W3CDTF">2017-11-08T16:13:27Z</dcterms:created>
  <dcterms:modified xsi:type="dcterms:W3CDTF">2023-06-29T08:06:54Z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0x0101003CB2D68B69F17D448996A18660FDDB43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