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5EA0541B-07DD-44E8-A811-E097AD96C2C1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ФОРМА ОТВЕТА КП 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6" l="1"/>
  <c r="F33" i="6" s="1"/>
  <c r="F28" i="6"/>
  <c r="G28" i="6" s="1"/>
  <c r="G29" i="6" s="1"/>
  <c r="F16" i="6"/>
  <c r="G16" i="6" s="1"/>
  <c r="G17" i="6" s="1"/>
  <c r="G32" i="6" l="1"/>
  <c r="G33" i="6" s="1"/>
  <c r="F29" i="6"/>
  <c r="H28" i="6"/>
  <c r="H29" i="6" s="1"/>
  <c r="H16" i="6"/>
  <c r="H17" i="6" s="1"/>
  <c r="F17" i="6"/>
  <c r="F24" i="6"/>
  <c r="F25" i="6" s="1"/>
  <c r="F20" i="6"/>
  <c r="F21" i="6" s="1"/>
  <c r="F34" i="6" l="1"/>
  <c r="H32" i="6"/>
  <c r="H33" i="6" s="1"/>
  <c r="G24" i="6"/>
  <c r="G20" i="6"/>
  <c r="H24" i="6" l="1"/>
  <c r="H25" i="6" s="1"/>
  <c r="G25" i="6"/>
  <c r="H20" i="6"/>
  <c r="H21" i="6" s="1"/>
  <c r="G21" i="6"/>
  <c r="G34" i="6" s="1"/>
  <c r="H34" i="6" l="1"/>
</calcChain>
</file>

<file path=xl/sharedStrings.xml><?xml version="1.0" encoding="utf-8"?>
<sst xmlns="http://schemas.openxmlformats.org/spreadsheetml/2006/main" count="57" uniqueCount="49">
  <si>
    <t>Ед. изм.</t>
  </si>
  <si>
    <t>Кол-во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</si>
  <si>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</si>
  <si>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</si>
  <si>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</si>
  <si>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</si>
  <si>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</si>
  <si>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</si>
  <si>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</si>
  <si>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Должность</t>
  </si>
  <si>
    <t>1.</t>
  </si>
  <si>
    <t>Таблица №1</t>
  </si>
  <si>
    <t>Таблица №2</t>
  </si>
  <si>
    <t>Таблица №3</t>
  </si>
  <si>
    <t>мес.</t>
  </si>
  <si>
    <t>Выполнение работ по разработке, технической поддержке и техническому сопровождению модуля для управления научными исследованиями в рамках проекта «Научная Вселенная Первых»:</t>
  </si>
  <si>
    <t>Этап 1: с даты заключения Договора по 23.12.2024</t>
  </si>
  <si>
    <t>Комплект файлов дизайн-макета клиентской части модуля для управления научными исследованиями в рамках проекта «Научная Вселенная Первых», с передачей исключительных прав</t>
  </si>
  <si>
    <t>Итого по по Этапу 4:</t>
  </si>
  <si>
    <t>Таблица №4</t>
  </si>
  <si>
    <t>Таблица №5</t>
  </si>
  <si>
    <t>Техническая поддержка и техническое сопровождение модуля для управления научными исследованиями в рамках проекта «Научная Вселенная Первых»</t>
  </si>
  <si>
    <t>шт.</t>
  </si>
  <si>
    <t>Модуль для управления научными исследованиями в рамках проекта «Научная Вселенная Первых», с передачей исключительных прав</t>
  </si>
  <si>
    <t>Итого:</t>
  </si>
  <si>
    <t xml:space="preserve">Этап 3: с 01.04.2025 по 30.06.2025 </t>
  </si>
  <si>
    <t xml:space="preserve">Этап 4: с 01.07.2025 по 30.09.2025 </t>
  </si>
  <si>
    <t xml:space="preserve">Этап 5: с 01.10.2025 по 31.12.2025 </t>
  </si>
  <si>
    <t>компл.</t>
  </si>
  <si>
    <r>
      <t xml:space="preserve">Этап 2: с </t>
    </r>
    <r>
      <rPr>
        <b/>
        <sz val="12"/>
        <rFont val="Times New Roman"/>
        <family val="1"/>
        <charset val="204"/>
      </rPr>
      <t>01.01.2025</t>
    </r>
    <r>
      <rPr>
        <b/>
        <sz val="12"/>
        <color theme="1"/>
        <rFont val="Times New Roman"/>
        <family val="1"/>
        <charset val="204"/>
      </rPr>
      <t xml:space="preserve"> по 31.03.2025</t>
    </r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</si>
  <si>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</si>
  <si>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</si>
  <si>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</si>
  <si>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</si>
  <si>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</si>
  <si>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 xml:space="preserve">________________ </t>
  </si>
  <si>
    <t>ФИО</t>
  </si>
  <si>
    <t>НДС облагается ______________ руб. /не облагается (указать п. НК РФ)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</si>
  <si>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</si>
  <si>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</si>
  <si>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</si>
  <si>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</si>
  <si>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</si>
  <si>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t>Приложение № 2 
к Запросу коммерческих предложений</t>
  </si>
  <si>
    <r>
      <t>В ответ на Ваш Запрос коммерческих предложений № 57.01-2/24/19871  от «21» ноября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выполнить работы по разработке, технической поддержке и техническому сопровождению модуля для управления научными исследованиями в рамках проекта «Научная Вселенная Первых»  (ИД 24/19871)</t>
    </r>
  </si>
  <si>
    <t>Итого по Этапу 1:</t>
  </si>
  <si>
    <t>Итого по Этапу 2:</t>
  </si>
  <si>
    <t>Итого по Этапу 3:</t>
  </si>
  <si>
    <t>Итого по Этапу 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</si>
</sst>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0" fillId="0" borderId="0" xfId="0" applyFill="1" applyBorder="1" applyAlignment="1"/>
    <xf numFmtId="0" fontId="3" fillId="0" borderId="0" xfId="0" applyFont="1" applyFill="1" applyBorder="1"/>
    <xf numFmtId="0" fontId="0" fillId="0" borderId="0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right" vertical="center" wrapText="1"/>
    </xf>
    <xf numFmtId="49" fontId="5" fillId="2" borderId="4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Border="1" applyAlignment="1">
      <alignment horizontal="center"/>
    </xf>
    <xf numFmtId="4" fontId="0" fillId="0" borderId="0" xfId="0" applyNumberFormat="1"/>
    <xf numFmtId="0" fontId="3" fillId="0" borderId="0" xfId="0" applyFont="1" applyAlignment="1">
      <alignment vertical="center"/>
    </xf>
    <xf numFmtId="4" fontId="3" fillId="0" borderId="0" xfId="0" applyNumberFormat="1" applyFont="1"/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/>
    <xf numFmtId="4" fontId="0" fillId="0" borderId="0" xfId="0" applyNumberFormat="1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zoomScaleNormal="100" workbookViewId="0">
      <selection activeCell="L35" sqref="L35"/>
    </sheetView>
  </sheetViews>
  <sheetFormatPr defaultRowHeight="15" x14ac:dyDescent="0.25"/>
  <cols>
    <col min="1" max="1" width="7.5703125" style="1" customWidth="1"/>
    <col min="2" max="2" width="47.140625" style="1" customWidth="1"/>
    <col min="3" max="3" width="13.140625" style="1" customWidth="1"/>
    <col min="4" max="4" width="11.7109375" style="1" customWidth="1"/>
    <col min="5" max="5" width="13.5703125" style="1" customWidth="1"/>
    <col min="6" max="8" width="16" style="1" customWidth="1"/>
    <col min="9" max="16384" width="9.140625" style="1"/>
  </cols>
  <sheetData>
    <row r="1" spans="1:9" ht="39" customHeight="1" x14ac:dyDescent="0.25">
      <c r="A1" s="47"/>
      <c r="B1" s="47"/>
      <c r="C1" s="47"/>
      <c r="D1" s="47"/>
      <c r="E1" s="47"/>
      <c r="F1" s="49" t="s">
        <v>43</v>
      </c>
      <c r="G1" s="50"/>
      <c r="H1" s="50"/>
      <c r="I1" s="50"/>
    </row>
    <row r="2" spans="1:9" ht="15.75" x14ac:dyDescent="0.25">
      <c r="A2" s="47"/>
      <c r="B2" s="51" t="s">
        <v>39</v>
      </c>
      <c r="C2" s="51"/>
      <c r="D2" s="51"/>
      <c r="E2" s="51"/>
      <c r="F2" s="51"/>
      <c r="G2" s="51"/>
      <c r="H2" s="51"/>
      <c r="I2" s="48"/>
    </row>
    <row r="3" spans="1:9" ht="15.75" x14ac:dyDescent="0.25">
      <c r="A3" s="47"/>
      <c r="B3" s="47"/>
      <c r="C3" s="47"/>
      <c r="D3" s="50"/>
      <c r="E3" s="50"/>
      <c r="F3" s="50"/>
      <c r="G3" s="50"/>
      <c r="H3" s="50"/>
      <c r="I3" s="48"/>
    </row>
    <row r="4" spans="1:9" ht="15.75" x14ac:dyDescent="0.25">
      <c r="A4" s="47"/>
      <c r="B4" s="52" t="s">
        <v>40</v>
      </c>
      <c r="C4" s="52"/>
      <c r="D4" s="50"/>
      <c r="E4" s="50"/>
      <c r="F4" s="50"/>
      <c r="G4" s="50"/>
      <c r="H4" s="50"/>
      <c r="I4" s="48"/>
    </row>
    <row r="5" spans="1:9" ht="15.75" x14ac:dyDescent="0.25">
      <c r="A5" s="47"/>
      <c r="B5" s="52"/>
      <c r="C5" s="52"/>
      <c r="D5" s="33"/>
      <c r="E5" s="33"/>
      <c r="F5" s="33"/>
      <c r="G5" s="51" t="s">
        <v>41</v>
      </c>
      <c r="H5" s="51"/>
      <c r="I5" s="51"/>
    </row>
    <row r="6" spans="1:9" ht="15.75" x14ac:dyDescent="0.25">
      <c r="A6" s="47"/>
      <c r="B6" s="47"/>
      <c r="C6" s="47"/>
      <c r="D6" s="33"/>
      <c r="E6" s="33"/>
      <c r="F6" s="33"/>
      <c r="G6" s="47"/>
      <c r="H6" s="47"/>
      <c r="I6" s="48"/>
    </row>
    <row r="7" spans="1:9" ht="15.75" x14ac:dyDescent="0.25">
      <c r="A7" s="53" t="s">
        <v>42</v>
      </c>
      <c r="B7" s="53"/>
      <c r="C7" s="53"/>
      <c r="D7" s="53"/>
      <c r="E7" s="53"/>
      <c r="F7" s="53"/>
      <c r="G7" s="53"/>
      <c r="H7" s="53"/>
      <c r="I7" s="48"/>
    </row>
    <row r="8" spans="1:9" x14ac:dyDescent="0.25">
      <c r="A8" s="54" t="s">
        <v>44</v>
      </c>
      <c r="B8" s="55"/>
      <c r="C8" s="55"/>
      <c r="D8" s="55"/>
      <c r="E8" s="55"/>
      <c r="F8" s="55"/>
      <c r="G8" s="55"/>
      <c r="H8" s="55"/>
      <c r="I8" s="55"/>
    </row>
    <row r="9" spans="1:9" x14ac:dyDescent="0.25">
      <c r="A9" s="55"/>
      <c r="B9" s="55"/>
      <c r="C9" s="55"/>
      <c r="D9" s="55"/>
      <c r="E9" s="55"/>
      <c r="F9" s="55"/>
      <c r="G9" s="55"/>
      <c r="H9" s="55"/>
      <c r="I9" s="55"/>
    </row>
    <row r="10" spans="1:9" ht="33.75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</row>
    <row r="11" spans="1:9" ht="15.75" x14ac:dyDescent="0.25">
      <c r="A11" s="2"/>
      <c r="H11" s="3"/>
    </row>
    <row r="12" spans="1:9" ht="42" customHeight="1" x14ac:dyDescent="0.25">
      <c r="A12" s="16" t="s">
        <v>7</v>
      </c>
      <c r="B12" s="16" t="s">
        <v>8</v>
      </c>
      <c r="C12" s="16" t="s">
        <v>0</v>
      </c>
      <c r="D12" s="16" t="s">
        <v>1</v>
      </c>
      <c r="E12" s="17" t="s">
        <v>2</v>
      </c>
      <c r="F12" s="17" t="s">
        <v>4</v>
      </c>
      <c r="G12" s="17" t="s">
        <v>3</v>
      </c>
      <c r="H12" s="17" t="s">
        <v>5</v>
      </c>
    </row>
    <row r="13" spans="1:9" ht="41.25" customHeight="1" x14ac:dyDescent="0.25">
      <c r="A13" s="26" t="s">
        <v>15</v>
      </c>
      <c r="B13" s="27"/>
      <c r="C13" s="27"/>
      <c r="D13" s="27"/>
      <c r="E13" s="27"/>
      <c r="F13" s="27"/>
      <c r="G13" s="27"/>
      <c r="H13" s="28"/>
    </row>
    <row r="14" spans="1:9" ht="15.75" customHeight="1" x14ac:dyDescent="0.25">
      <c r="A14" s="18" t="s">
        <v>11</v>
      </c>
      <c r="B14" s="19"/>
      <c r="C14" s="19"/>
      <c r="D14" s="19"/>
      <c r="E14" s="19"/>
      <c r="F14" s="19"/>
      <c r="G14" s="19"/>
      <c r="H14" s="20"/>
    </row>
    <row r="15" spans="1:9" ht="15" customHeight="1" x14ac:dyDescent="0.25">
      <c r="A15" s="25" t="s">
        <v>16</v>
      </c>
      <c r="B15" s="30"/>
      <c r="C15" s="30"/>
      <c r="D15" s="30"/>
      <c r="E15" s="30"/>
      <c r="F15" s="30"/>
      <c r="G15" s="30"/>
      <c r="H15" s="31"/>
    </row>
    <row r="16" spans="1:9" ht="78.75" x14ac:dyDescent="0.25">
      <c r="A16" s="8" t="s">
        <v>10</v>
      </c>
      <c r="B16" s="4" t="s">
        <v>17</v>
      </c>
      <c r="C16" s="5" t="s">
        <v>28</v>
      </c>
      <c r="D16" s="5">
        <v>1</v>
      </c>
      <c r="E16" s="6"/>
      <c r="F16" s="6">
        <f>D16*E16</f>
        <v>0</v>
      </c>
      <c r="G16" s="6">
        <f>F16*0.2</f>
        <v>0</v>
      </c>
      <c r="H16" s="6">
        <f>F16+G16</f>
        <v>0</v>
      </c>
    </row>
    <row r="17" spans="1:8" ht="15.75" customHeight="1" x14ac:dyDescent="0.25">
      <c r="A17" s="23" t="s">
        <v>45</v>
      </c>
      <c r="B17" s="24"/>
      <c r="C17" s="24"/>
      <c r="D17" s="24"/>
      <c r="E17" s="32"/>
      <c r="F17" s="11">
        <f>F16</f>
        <v>0</v>
      </c>
      <c r="G17" s="11">
        <f>G16</f>
        <v>0</v>
      </c>
      <c r="H17" s="11">
        <f>H16</f>
        <v>0</v>
      </c>
    </row>
    <row r="18" spans="1:8" ht="15.75" customHeight="1" x14ac:dyDescent="0.25">
      <c r="A18" s="18" t="s">
        <v>12</v>
      </c>
      <c r="B18" s="19"/>
      <c r="C18" s="19"/>
      <c r="D18" s="19"/>
      <c r="E18" s="19"/>
      <c r="F18" s="19"/>
      <c r="G18" s="19"/>
      <c r="H18" s="20"/>
    </row>
    <row r="19" spans="1:8" ht="15" customHeight="1" x14ac:dyDescent="0.25">
      <c r="A19" s="25" t="s">
        <v>29</v>
      </c>
      <c r="B19" s="30"/>
      <c r="C19" s="30"/>
      <c r="D19" s="30"/>
      <c r="E19" s="30"/>
      <c r="F19" s="30"/>
      <c r="G19" s="30"/>
      <c r="H19" s="31"/>
    </row>
    <row r="20" spans="1:8" ht="70.5" customHeight="1" x14ac:dyDescent="0.25">
      <c r="A20" s="8" t="s">
        <v>10</v>
      </c>
      <c r="B20" s="9" t="s">
        <v>23</v>
      </c>
      <c r="C20" s="10" t="s">
        <v>22</v>
      </c>
      <c r="D20" s="10">
        <v>1</v>
      </c>
      <c r="E20" s="11"/>
      <c r="F20" s="11">
        <f t="shared" ref="F20" si="0">D20*E20</f>
        <v>0</v>
      </c>
      <c r="G20" s="11">
        <f t="shared" ref="G20" si="1">ROUND(F20*0.2,2)</f>
        <v>0</v>
      </c>
      <c r="H20" s="11">
        <f t="shared" ref="H20" si="2">F20+G20</f>
        <v>0</v>
      </c>
    </row>
    <row r="21" spans="1:8" ht="15.75" customHeight="1" x14ac:dyDescent="0.25">
      <c r="A21" s="23" t="s">
        <v>46</v>
      </c>
      <c r="B21" s="24"/>
      <c r="C21" s="24"/>
      <c r="D21" s="24"/>
      <c r="E21" s="32"/>
      <c r="F21" s="11">
        <f>F20</f>
        <v>0</v>
      </c>
      <c r="G21" s="11">
        <f>G20</f>
        <v>0</v>
      </c>
      <c r="H21" s="11">
        <f>H20</f>
        <v>0</v>
      </c>
    </row>
    <row r="22" spans="1:8" ht="15.75" customHeight="1" x14ac:dyDescent="0.25">
      <c r="A22" s="18" t="s">
        <v>13</v>
      </c>
      <c r="B22" s="19"/>
      <c r="C22" s="19"/>
      <c r="D22" s="19"/>
      <c r="E22" s="19"/>
      <c r="F22" s="19"/>
      <c r="G22" s="19"/>
      <c r="H22" s="20"/>
    </row>
    <row r="23" spans="1:8" ht="15" customHeight="1" x14ac:dyDescent="0.25">
      <c r="A23" s="25" t="s">
        <v>25</v>
      </c>
      <c r="B23" s="30"/>
      <c r="C23" s="30"/>
      <c r="D23" s="30"/>
      <c r="E23" s="30"/>
      <c r="F23" s="30"/>
      <c r="G23" s="30"/>
      <c r="H23" s="31"/>
    </row>
    <row r="24" spans="1:8" ht="63" x14ac:dyDescent="0.25">
      <c r="A24" s="8" t="s">
        <v>10</v>
      </c>
      <c r="B24" s="9" t="s">
        <v>21</v>
      </c>
      <c r="C24" s="10" t="s">
        <v>14</v>
      </c>
      <c r="D24" s="10">
        <v>3</v>
      </c>
      <c r="E24" s="11"/>
      <c r="F24" s="11">
        <f t="shared" ref="F24" si="3">D24*E24</f>
        <v>0</v>
      </c>
      <c r="G24" s="11">
        <f t="shared" ref="G24" si="4">ROUND(F24*0.2,2)</f>
        <v>0</v>
      </c>
      <c r="H24" s="11">
        <f t="shared" ref="H24" si="5">F24+G24</f>
        <v>0</v>
      </c>
    </row>
    <row r="25" spans="1:8" ht="15.75" customHeight="1" x14ac:dyDescent="0.25">
      <c r="A25" s="23" t="s">
        <v>47</v>
      </c>
      <c r="B25" s="24"/>
      <c r="C25" s="24"/>
      <c r="D25" s="24"/>
      <c r="E25" s="32"/>
      <c r="F25" s="11">
        <f>F24</f>
        <v>0</v>
      </c>
      <c r="G25" s="11">
        <f>G24</f>
        <v>0</v>
      </c>
      <c r="H25" s="11">
        <f>H24</f>
        <v>0</v>
      </c>
    </row>
    <row r="26" spans="1:8" ht="15.75" customHeight="1" x14ac:dyDescent="0.25">
      <c r="A26" s="18" t="s">
        <v>19</v>
      </c>
      <c r="B26" s="19"/>
      <c r="C26" s="19"/>
      <c r="D26" s="19"/>
      <c r="E26" s="19"/>
      <c r="F26" s="19"/>
      <c r="G26" s="19"/>
      <c r="H26" s="20"/>
    </row>
    <row r="27" spans="1:8" ht="15" customHeight="1" x14ac:dyDescent="0.25">
      <c r="A27" s="25" t="s">
        <v>26</v>
      </c>
      <c r="B27" s="30"/>
      <c r="C27" s="30"/>
      <c r="D27" s="30"/>
      <c r="E27" s="30"/>
      <c r="F27" s="30"/>
      <c r="G27" s="30"/>
      <c r="H27" s="31"/>
    </row>
    <row r="28" spans="1:8" ht="63" x14ac:dyDescent="0.25">
      <c r="A28" s="8" t="s">
        <v>10</v>
      </c>
      <c r="B28" s="9" t="s">
        <v>21</v>
      </c>
      <c r="C28" s="10" t="s">
        <v>14</v>
      </c>
      <c r="D28" s="10">
        <v>3</v>
      </c>
      <c r="E28" s="11"/>
      <c r="F28" s="11">
        <f t="shared" ref="F28" si="6">D28*E28</f>
        <v>0</v>
      </c>
      <c r="G28" s="11">
        <f t="shared" ref="G28" si="7">ROUND(F28*0.2,2)</f>
        <v>0</v>
      </c>
      <c r="H28" s="11">
        <f t="shared" ref="H28" si="8">F28+G28</f>
        <v>0</v>
      </c>
    </row>
    <row r="29" spans="1:8" ht="15.75" customHeight="1" x14ac:dyDescent="0.25">
      <c r="A29" s="23" t="s">
        <v>18</v>
      </c>
      <c r="B29" s="24"/>
      <c r="C29" s="24"/>
      <c r="D29" s="24"/>
      <c r="E29" s="32"/>
      <c r="F29" s="11">
        <f>F28</f>
        <v>0</v>
      </c>
      <c r="G29" s="11">
        <f>G28</f>
        <v>0</v>
      </c>
      <c r="H29" s="11">
        <f>H28</f>
        <v>0</v>
      </c>
    </row>
    <row r="30" spans="1:8" ht="15.75" customHeight="1" x14ac:dyDescent="0.25">
      <c r="A30" s="18" t="s">
        <v>20</v>
      </c>
      <c r="B30" s="19"/>
      <c r="C30" s="19"/>
      <c r="D30" s="19"/>
      <c r="E30" s="19"/>
      <c r="F30" s="19"/>
      <c r="G30" s="19"/>
      <c r="H30" s="20"/>
    </row>
    <row r="31" spans="1:8" ht="15" customHeight="1" x14ac:dyDescent="0.25">
      <c r="A31" s="25" t="s">
        <v>27</v>
      </c>
      <c r="B31" s="30"/>
      <c r="C31" s="30"/>
      <c r="D31" s="30"/>
      <c r="E31" s="30"/>
      <c r="F31" s="30"/>
      <c r="G31" s="30"/>
      <c r="H31" s="31"/>
    </row>
    <row r="32" spans="1:8" ht="63" x14ac:dyDescent="0.25">
      <c r="A32" s="8" t="s">
        <v>10</v>
      </c>
      <c r="B32" s="9" t="s">
        <v>21</v>
      </c>
      <c r="C32" s="10" t="s">
        <v>14</v>
      </c>
      <c r="D32" s="10">
        <v>3</v>
      </c>
      <c r="E32" s="11"/>
      <c r="F32" s="11">
        <f t="shared" ref="F32" si="9">D32*E32</f>
        <v>0</v>
      </c>
      <c r="G32" s="11">
        <f t="shared" ref="G32" si="10">ROUND(F32*0.2,2)</f>
        <v>0</v>
      </c>
      <c r="H32" s="11">
        <f t="shared" ref="H32" si="11">F32+G32</f>
        <v>0</v>
      </c>
    </row>
    <row r="33" spans="1:9" ht="15.75" customHeight="1" x14ac:dyDescent="0.25">
      <c r="A33" s="21" t="s">
        <v>48</v>
      </c>
      <c r="B33" s="22"/>
      <c r="C33" s="22"/>
      <c r="D33" s="22"/>
      <c r="E33" s="29"/>
      <c r="F33" s="11">
        <f>F32</f>
        <v>0</v>
      </c>
      <c r="G33" s="11">
        <f>G32</f>
        <v>0</v>
      </c>
      <c r="H33" s="11">
        <f>H32</f>
        <v>0</v>
      </c>
    </row>
    <row r="34" spans="1:9" ht="15.75" customHeight="1" x14ac:dyDescent="0.25">
      <c r="A34" s="21" t="s">
        <v>24</v>
      </c>
      <c r="B34" s="22"/>
      <c r="C34" s="22"/>
      <c r="D34" s="22"/>
      <c r="E34" s="29"/>
      <c r="F34" s="7">
        <f>SUM(F17,F21,F25,F29,F33)</f>
        <v>0</v>
      </c>
      <c r="G34" s="7">
        <f t="shared" ref="G34:H34" si="12">SUM(G17,G21,G25,G29,G33)</f>
        <v>0</v>
      </c>
      <c r="H34" s="7">
        <f t="shared" si="12"/>
        <v>0</v>
      </c>
    </row>
    <row r="35" spans="1:9" ht="15.75" x14ac:dyDescent="0.25">
      <c r="A35" s="12"/>
      <c r="B35" s="13"/>
      <c r="C35" s="13"/>
      <c r="D35" s="13"/>
      <c r="E35" s="13"/>
      <c r="F35" s="14"/>
      <c r="G35" s="15"/>
      <c r="H35" s="15"/>
    </row>
    <row r="36" spans="1:9" ht="15.75" x14ac:dyDescent="0.25">
      <c r="A36" s="46" t="s">
        <v>38</v>
      </c>
      <c r="B36" s="46"/>
      <c r="C36" s="46"/>
      <c r="D36" s="46"/>
      <c r="E36" s="46"/>
      <c r="F36" s="46"/>
      <c r="G36" s="46"/>
      <c r="H36" s="46"/>
      <c r="I36" s="46"/>
    </row>
    <row r="37" spans="1:9" ht="15.75" x14ac:dyDescent="0.25">
      <c r="A37" s="33" t="s">
        <v>37</v>
      </c>
      <c r="B37" s="33"/>
      <c r="C37" s="33"/>
      <c r="D37" s="34"/>
      <c r="E37" s="33"/>
      <c r="F37" s="33"/>
      <c r="G37" s="47"/>
      <c r="H37" s="47"/>
      <c r="I37" s="48"/>
    </row>
    <row r="38" spans="1:9" ht="15.75" x14ac:dyDescent="0.25">
      <c r="A38" s="36" t="s">
        <v>30</v>
      </c>
      <c r="B38" s="33"/>
      <c r="C38" s="37"/>
      <c r="D38" s="33"/>
      <c r="E38" s="38"/>
      <c r="F38" s="38"/>
      <c r="G38" s="38"/>
      <c r="H38" s="38"/>
      <c r="I38" s="48"/>
    </row>
    <row r="39" spans="1:9" ht="15.75" x14ac:dyDescent="0.25">
      <c r="A39" s="33"/>
      <c r="B39" s="33"/>
      <c r="C39" s="37"/>
      <c r="D39" s="33"/>
      <c r="E39" s="39"/>
      <c r="F39" s="39"/>
      <c r="G39" s="39"/>
      <c r="H39" s="39"/>
      <c r="I39" s="48"/>
    </row>
    <row r="40" spans="1:9" ht="15.75" x14ac:dyDescent="0.25">
      <c r="A40" s="40" t="s">
        <v>31</v>
      </c>
      <c r="B40" s="40"/>
      <c r="C40" s="40"/>
      <c r="D40" s="40"/>
      <c r="E40" s="40"/>
      <c r="F40" s="40"/>
      <c r="G40" s="40"/>
      <c r="H40" s="40"/>
      <c r="I40" s="48"/>
    </row>
    <row r="41" spans="1:9" ht="15.75" x14ac:dyDescent="0.25">
      <c r="A41" s="33"/>
      <c r="B41" s="33"/>
      <c r="C41" s="33"/>
      <c r="D41" s="33"/>
      <c r="E41" s="33"/>
      <c r="F41" s="33"/>
      <c r="G41"/>
      <c r="H41"/>
      <c r="I41" s="35"/>
    </row>
    <row r="42" spans="1:9" ht="53.25" customHeight="1" x14ac:dyDescent="0.25">
      <c r="A42" s="33"/>
      <c r="B42" s="41" t="s">
        <v>32</v>
      </c>
      <c r="C42" s="45" t="s">
        <v>33</v>
      </c>
      <c r="D42" s="45"/>
      <c r="E42" s="45"/>
      <c r="F42" s="45"/>
      <c r="G42" s="45"/>
      <c r="H42" s="45"/>
      <c r="I42" s="45"/>
    </row>
    <row r="43" spans="1:9" ht="51" customHeight="1" x14ac:dyDescent="0.25">
      <c r="A43" s="33"/>
      <c r="B43" s="41"/>
      <c r="C43" s="45" t="s">
        <v>34</v>
      </c>
      <c r="D43" s="45"/>
      <c r="E43" s="45"/>
      <c r="F43" s="45"/>
      <c r="G43" s="45"/>
      <c r="H43" s="45"/>
      <c r="I43" s="45"/>
    </row>
    <row r="44" spans="1:9" ht="15.75" x14ac:dyDescent="0.25">
      <c r="A44" s="33"/>
      <c r="B44" s="33"/>
      <c r="C44" s="42"/>
      <c r="D44" s="42"/>
      <c r="E44" s="42"/>
      <c r="F44" s="42"/>
      <c r="G44" s="42"/>
      <c r="H44" s="42"/>
      <c r="I44" s="42"/>
    </row>
    <row r="45" spans="1:9" ht="15.75" x14ac:dyDescent="0.25">
      <c r="A45" s="33"/>
      <c r="B45" s="33"/>
      <c r="C45" s="33"/>
      <c r="D45" s="33"/>
      <c r="E45" s="33"/>
      <c r="F45" s="33"/>
      <c r="G45"/>
      <c r="H45"/>
      <c r="I45" s="35"/>
    </row>
    <row r="46" spans="1:9" ht="15.75" x14ac:dyDescent="0.25">
      <c r="A46" s="43"/>
      <c r="B46" s="43" t="s">
        <v>9</v>
      </c>
      <c r="C46" s="33" t="s">
        <v>35</v>
      </c>
      <c r="D46" s="43"/>
      <c r="E46" s="44" t="s">
        <v>36</v>
      </c>
      <c r="F46" s="44"/>
      <c r="G46" s="44"/>
      <c r="H46" s="44"/>
      <c r="I46" s="35"/>
    </row>
    <row r="47" spans="1:9" ht="15.75" x14ac:dyDescent="0.25">
      <c r="A47" s="43"/>
      <c r="B47" s="43"/>
      <c r="C47" s="33"/>
      <c r="D47" s="43"/>
      <c r="E47" s="33"/>
      <c r="F47" s="33"/>
      <c r="G47"/>
      <c r="H47"/>
      <c r="I47" s="35"/>
    </row>
    <row r="48" spans="1:9" ht="15.75" x14ac:dyDescent="0.25">
      <c r="A48" s="33"/>
      <c r="B48" s="33"/>
      <c r="C48" s="33" t="s">
        <v>6</v>
      </c>
      <c r="D48" s="33"/>
      <c r="E48" s="33"/>
      <c r="F48" s="33"/>
      <c r="G48"/>
      <c r="H48"/>
      <c r="I48" s="35"/>
    </row>
  </sheetData>
  <mergeCells count="34">
    <mergeCell ref="B5:C5"/>
    <mergeCell ref="G5:I5"/>
    <mergeCell ref="A7:H7"/>
    <mergeCell ref="A8:I10"/>
    <mergeCell ref="F1:I1"/>
    <mergeCell ref="B2:H2"/>
    <mergeCell ref="D3:H3"/>
    <mergeCell ref="B4:C4"/>
    <mergeCell ref="D4:H4"/>
    <mergeCell ref="A36:I36"/>
    <mergeCell ref="E38:H38"/>
    <mergeCell ref="E39:H39"/>
    <mergeCell ref="C42:I42"/>
    <mergeCell ref="C43:I43"/>
    <mergeCell ref="C44:I44"/>
    <mergeCell ref="E46:H46"/>
    <mergeCell ref="A40:H40"/>
    <mergeCell ref="A15:H15"/>
    <mergeCell ref="A19:H19"/>
    <mergeCell ref="A23:H23"/>
    <mergeCell ref="A17:E17"/>
    <mergeCell ref="A18:H18"/>
    <mergeCell ref="A21:E21"/>
    <mergeCell ref="A22:H22"/>
    <mergeCell ref="A25:E25"/>
    <mergeCell ref="A13:H13"/>
    <mergeCell ref="A27:H27"/>
    <mergeCell ref="A14:H14"/>
    <mergeCell ref="A34:E34"/>
    <mergeCell ref="A29:E29"/>
    <mergeCell ref="A31:H31"/>
    <mergeCell ref="A33:E33"/>
    <mergeCell ref="A26:H26"/>
    <mergeCell ref="A30:H3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ОТВЕТА КП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2024-11-21T06:45:21Z</dcterms:modified>
</cp:coreProperties>
</file>