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2001847 Озеленение Спб\"/>
    </mc:Choice>
  </mc:AlternateContent>
  <xr:revisionPtr revIDLastSave="0" documentId="13_ncr:1_{5595BB69-596E-46FA-8E64-75FF95D605E1}" xr6:coauthVersionLast="36" xr6:coauthVersionMax="36" xr10:uidLastSave="{00000000-0000-0000-0000-000000000000}"/>
  <bookViews>
    <workbookView xWindow="-108" yWindow="-108" windowWidth="23256" windowHeight="13896" tabRatio="595" xr2:uid="{A5F89C90-6FBA-4BB1-8991-CA2C943180C2}"/>
  </bookViews>
  <sheets>
    <sheet name="Озеленение " sheetId="5" r:id="rId1"/>
    <sheet name="Обслуживание " sheetId="7" r:id="rId2"/>
  </sheets>
  <definedNames>
    <definedName name="_xlnm._FilterDatabase" localSheetId="0" hidden="1">'Озеленение '!$A$7:$K$20</definedName>
    <definedName name="_xlnm.Print_Area" localSheetId="0">'Озеленение '!$A$5:$K$19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K15" i="5"/>
  <c r="K9" i="5"/>
  <c r="K10" i="5"/>
  <c r="K11" i="5"/>
  <c r="K12" i="5"/>
  <c r="K13" i="5"/>
  <c r="K8" i="5"/>
  <c r="F8" i="7" l="1"/>
  <c r="F9" i="7"/>
  <c r="F10" i="7"/>
  <c r="F11" i="7"/>
  <c r="F12" i="7"/>
  <c r="F13" i="7"/>
  <c r="F14" i="7"/>
  <c r="F15" i="7"/>
  <c r="F16" i="7"/>
  <c r="F17" i="7"/>
  <c r="F18" i="7"/>
  <c r="F19" i="7"/>
  <c r="F7" i="7"/>
  <c r="D14" i="5" l="1"/>
  <c r="F8" i="5"/>
  <c r="F9" i="5"/>
  <c r="F10" i="5"/>
  <c r="F11" i="5" l="1"/>
  <c r="F12" i="5"/>
  <c r="F13" i="5"/>
  <c r="F19" i="5" l="1"/>
</calcChain>
</file>

<file path=xl/sharedStrings.xml><?xml version="1.0" encoding="utf-8"?>
<sst xmlns="http://schemas.openxmlformats.org/spreadsheetml/2006/main" count="69" uniqueCount="63">
  <si>
    <t xml:space="preserve">Кашпо </t>
  </si>
  <si>
    <t xml:space="preserve">Растение </t>
  </si>
  <si>
    <t>Стоимость  растений, руб.</t>
  </si>
  <si>
    <t>N п/п</t>
  </si>
  <si>
    <t xml:space="preserve">Кол-во кашпо </t>
  </si>
  <si>
    <t xml:space="preserve"> Цена кашпо, руб.</t>
  </si>
  <si>
    <t xml:space="preserve">ИТОГО ПО ПРОЕКТУ: </t>
  </si>
  <si>
    <t>Итого по растениям:</t>
  </si>
  <si>
    <t>Коммерческое предложение</t>
  </si>
  <si>
    <t>Фото  растений</t>
  </si>
  <si>
    <t>Стоимость кашпо, руб.</t>
  </si>
  <si>
    <t>Кол-во растений в 1 кашпо, шт.</t>
  </si>
  <si>
    <t>Цена растения, руб.</t>
  </si>
  <si>
    <t xml:space="preserve">Доставка, разгрузка, расстановка: </t>
  </si>
  <si>
    <t>Услуги по посадке растений, включая (грунт, дренаж, кора):</t>
  </si>
  <si>
    <t>Итого по кашпо:</t>
  </si>
  <si>
    <t>Количество кашпо:</t>
  </si>
  <si>
    <t>Количество растений:</t>
  </si>
  <si>
    <t>НАИМЕНОВАНИЕ КОНТРАГЕНТА</t>
  </si>
  <si>
    <t>ИНН</t>
  </si>
  <si>
    <t xml:space="preserve">СРОК ПОСТАВКИ </t>
  </si>
  <si>
    <t>заполнить</t>
  </si>
  <si>
    <t xml:space="preserve">Расчет предложения о цене договора </t>
  </si>
  <si>
    <t>№п/п</t>
  </si>
  <si>
    <t xml:space="preserve">Услуги ухода за растениями на Объекте  </t>
  </si>
  <si>
    <t>Периодичность</t>
  </si>
  <si>
    <t xml:space="preserve">Срок оказания услуг, месяцев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</si>
  <si>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</si>
  <si>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</si>
  <si>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Полив растений 	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</si>
  <si>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</si>
  <si>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</si>
  <si>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</si>
  <si>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</si>
  <si>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</si>
  <si>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</si>
  <si>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</si>
  <si>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</si>
  <si>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</si>
  <si>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</si>
  <si>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</si>
  <si>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</si>
  <si>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</si>
  <si>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</si>
  <si>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</si>
  <si>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</si>
  <si>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</si>
  <si>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</si>
  <si>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</si>
  <si>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</si>
  <si>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</si>
  <si>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>Итого, предлагаемая цена договора, рублей, в том числе НДС не облагается</t>
  </si>
  <si>
    <t>Описание</t>
  </si>
  <si>
    <t>Ниша заказчика (158*36*18 см), гидроизоляция</t>
  </si>
  <si>
    <t>Замиокулькас, Н30 см</t>
  </si>
  <si>
    <t>Кашпо из искусственных материалов
 цвет антрацит 
37*80 см</t>
  </si>
  <si>
    <t>Кротон 135 см</t>
  </si>
  <si>
    <t>Фикус Робуста 120 см</t>
  </si>
  <si>
    <t xml:space="preserve">Кашпо из искусственных материалов
 цвет антрацит 
37*80 см
</t>
  </si>
  <si>
    <t>Замиокулкас
120 см</t>
  </si>
  <si>
    <t>Кашпо из искусственных материалов
 цвет антрацит 
40*50 см</t>
  </si>
  <si>
    <t>Стрелиция
130 см</t>
  </si>
  <si>
    <t>Драцена
160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</si>
</sst>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/>
    </xf>
    <xf numFmtId="39" fontId="4" fillId="3" borderId="1" xfId="0" applyNumberFormat="1" applyFont="1" applyFill="1" applyBorder="1" applyAlignment="1">
      <alignment horizontal="center" vertical="center" wrapText="1"/>
    </xf>
    <xf numFmtId="3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65" fontId="11" fillId="2" borderId="1" xfId="0" applyNumberFormat="1" applyFont="1" applyFill="1" applyBorder="1"/>
    <xf numFmtId="0" fontId="10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wrapText="1"/>
    </xf>
    <xf numFmtId="0" fontId="11" fillId="0" borderId="1" xfId="0" applyFont="1" applyBorder="1"/>
    <xf numFmtId="165" fontId="11" fillId="0" borderId="1" xfId="0" applyNumberFormat="1" applyFont="1" applyBorder="1"/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9" fontId="4" fillId="0" borderId="5" xfId="0" applyNumberFormat="1" applyFont="1" applyBorder="1" applyAlignment="1">
      <alignment horizontal="center" vertical="center" wrapText="1"/>
    </xf>
    <xf numFmtId="39" fontId="4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5" xfId="0" applyFont="1" applyBorder="1"/>
    <xf numFmtId="0" fontId="2" fillId="0" borderId="2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openxmlformats.org/officeDocument/2006/relationships/image" Target="../media/image4.png"/><Relationship Id="rId10" Type="http://schemas.openxmlformats.org/officeDocument/2006/relationships/image" Target="../media/image8.png"/><Relationship Id="rId4" Type="http://schemas.microsoft.com/office/2007/relationships/hdphoto" Target="../media/hdphoto1.wdp"/><Relationship Id="rId9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7</xdr:row>
      <xdr:rowOff>419100</xdr:rowOff>
    </xdr:from>
    <xdr:to>
      <xdr:col>2</xdr:col>
      <xdr:colOff>1168400</xdr:colOff>
      <xdr:row>7</xdr:row>
      <xdr:rowOff>1257300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FADF467-FADC-4F54-91F8-0D1D5BC3F9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700" y="2552700"/>
          <a:ext cx="876300" cy="8382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7</xdr:col>
      <xdr:colOff>368300</xdr:colOff>
      <xdr:row>7</xdr:row>
      <xdr:rowOff>355600</xdr:rowOff>
    </xdr:from>
    <xdr:to>
      <xdr:col>7</xdr:col>
      <xdr:colOff>1513840</xdr:colOff>
      <xdr:row>7</xdr:row>
      <xdr:rowOff>1460500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50F08155-35F9-4391-831A-62F805C5CE7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2489200"/>
          <a:ext cx="1145540" cy="1104900"/>
        </a:xfrm>
        <a:prstGeom prst="rect">
          <a:avLst/>
        </a:prstGeom>
      </xdr:spPr>
    </xdr:pic>
    <xdr:clientData/>
  </xdr:twoCellAnchor>
  <xdr:twoCellAnchor editAs="oneCell">
    <xdr:from>
      <xdr:col>2</xdr:col>
      <xdr:colOff>469900</xdr:colOff>
      <xdr:row>8</xdr:row>
      <xdr:rowOff>342900</xdr:rowOff>
    </xdr:from>
    <xdr:to>
      <xdr:col>2</xdr:col>
      <xdr:colOff>918845</xdr:colOff>
      <xdr:row>8</xdr:row>
      <xdr:rowOff>1191260</xdr:rowOff>
    </xdr:to>
    <xdr:pic>
      <xdr:nvPicPr>
        <xdr:cNvPr id="18" name="Picture 2" descr="Кашпо Артевази Porto D37 H80 см антрацит матовое">
          <a:extLst>
            <a:ext uri="{FF2B5EF4-FFF2-40B4-BE49-F238E27FC236}">
              <a16:creationId xmlns:a16="http://schemas.microsoft.com/office/drawing/2014/main" id="{9A19C7E1-480D-4C24-9633-FE5FF8BB64A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000" b="90600" l="30600" r="70400">
                      <a14:foregroundMark x1="49400" y1="9000" x2="49400" y2="9000"/>
                      <a14:foregroundMark x1="49600" y1="90600" x2="49600" y2="90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639" r="24607" b="5967"/>
        <a:stretch/>
      </xdr:blipFill>
      <xdr:spPr bwMode="auto">
        <a:xfrm>
          <a:off x="5143500" y="4267200"/>
          <a:ext cx="448945" cy="84836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/>
      </xdr:spPr>
    </xdr:pic>
    <xdr:clientData/>
  </xdr:twoCellAnchor>
  <xdr:twoCellAnchor editAs="oneCell">
    <xdr:from>
      <xdr:col>7</xdr:col>
      <xdr:colOff>533400</xdr:colOff>
      <xdr:row>8</xdr:row>
      <xdr:rowOff>254000</xdr:rowOff>
    </xdr:from>
    <xdr:to>
      <xdr:col>7</xdr:col>
      <xdr:colOff>1404620</xdr:colOff>
      <xdr:row>8</xdr:row>
      <xdr:rowOff>1427480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4AE4A6AC-B829-4EE7-AC87-43C9D8953B1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900" y="4178300"/>
          <a:ext cx="871220" cy="117348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520700</xdr:colOff>
      <xdr:row>9</xdr:row>
      <xdr:rowOff>444500</xdr:rowOff>
    </xdr:from>
    <xdr:to>
      <xdr:col>2</xdr:col>
      <xdr:colOff>969645</xdr:colOff>
      <xdr:row>9</xdr:row>
      <xdr:rowOff>1292860</xdr:rowOff>
    </xdr:to>
    <xdr:pic>
      <xdr:nvPicPr>
        <xdr:cNvPr id="20" name="Picture 2" descr="Кашпо Артевази Porto D37 H80 см антрацит матовое">
          <a:extLst>
            <a:ext uri="{FF2B5EF4-FFF2-40B4-BE49-F238E27FC236}">
              <a16:creationId xmlns:a16="http://schemas.microsoft.com/office/drawing/2014/main" id="{9A19C7E1-480D-4C24-9633-FE5FF8BB64A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000" b="90600" l="30600" r="70400">
                      <a14:foregroundMark x1="49400" y1="9000" x2="49400" y2="9000"/>
                      <a14:foregroundMark x1="49600" y1="90600" x2="49600" y2="90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639" r="24607" b="5967"/>
        <a:stretch/>
      </xdr:blipFill>
      <xdr:spPr bwMode="auto">
        <a:xfrm>
          <a:off x="5194300" y="6096000"/>
          <a:ext cx="448945" cy="84836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/>
      </xdr:spPr>
    </xdr:pic>
    <xdr:clientData/>
  </xdr:twoCellAnchor>
  <xdr:twoCellAnchor editAs="oneCell">
    <xdr:from>
      <xdr:col>7</xdr:col>
      <xdr:colOff>342900</xdr:colOff>
      <xdr:row>9</xdr:row>
      <xdr:rowOff>266700</xdr:rowOff>
    </xdr:from>
    <xdr:to>
      <xdr:col>7</xdr:col>
      <xdr:colOff>1379855</xdr:colOff>
      <xdr:row>9</xdr:row>
      <xdr:rowOff>1710690</xdr:rowOff>
    </xdr:to>
    <xdr:pic>
      <xdr:nvPicPr>
        <xdr:cNvPr id="21" name="Picture 2" descr=" - Main image">
          <a:extLst>
            <a:ext uri="{FF2B5EF4-FFF2-40B4-BE49-F238E27FC236}">
              <a16:creationId xmlns:a16="http://schemas.microsoft.com/office/drawing/2014/main" id="{324EE1B7-A8BC-46B4-83D5-D10C847B2575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4402"/>
        <a:stretch/>
      </xdr:blipFill>
      <xdr:spPr bwMode="auto">
        <a:xfrm>
          <a:off x="10947400" y="5918200"/>
          <a:ext cx="1036955" cy="144399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2</xdr:col>
      <xdr:colOff>406400</xdr:colOff>
      <xdr:row>10</xdr:row>
      <xdr:rowOff>215900</xdr:rowOff>
    </xdr:from>
    <xdr:to>
      <xdr:col>2</xdr:col>
      <xdr:colOff>990600</xdr:colOff>
      <xdr:row>10</xdr:row>
      <xdr:rowOff>1181100</xdr:rowOff>
    </xdr:to>
    <xdr:pic>
      <xdr:nvPicPr>
        <xdr:cNvPr id="22" name="Picture 2" descr="Кашпо Артевази Porto D37 H80 см антрацит матовое">
          <a:extLst>
            <a:ext uri="{FF2B5EF4-FFF2-40B4-BE49-F238E27FC236}">
              <a16:creationId xmlns:a16="http://schemas.microsoft.com/office/drawing/2014/main" id="{9A19C7E1-480D-4C24-9633-FE5FF8BB64A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000" b="90600" l="30600" r="70400">
                      <a14:foregroundMark x1="49400" y1="9000" x2="49400" y2="9000"/>
                      <a14:foregroundMark x1="49600" y1="90600" x2="49600" y2="90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639" r="24607" b="5967"/>
        <a:stretch/>
      </xdr:blipFill>
      <xdr:spPr bwMode="auto">
        <a:xfrm>
          <a:off x="5080000" y="7594600"/>
          <a:ext cx="584200" cy="9652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/>
      </xdr:spPr>
    </xdr:pic>
    <xdr:clientData/>
  </xdr:twoCellAnchor>
  <xdr:twoCellAnchor editAs="oneCell">
    <xdr:from>
      <xdr:col>7</xdr:col>
      <xdr:colOff>406400</xdr:colOff>
      <xdr:row>10</xdr:row>
      <xdr:rowOff>165100</xdr:rowOff>
    </xdr:from>
    <xdr:to>
      <xdr:col>7</xdr:col>
      <xdr:colOff>1435100</xdr:colOff>
      <xdr:row>10</xdr:row>
      <xdr:rowOff>1600200</xdr:rowOff>
    </xdr:to>
    <xdr:pic>
      <xdr:nvPicPr>
        <xdr:cNvPr id="23" name="Picture 28" descr=" - Main image">
          <a:extLst>
            <a:ext uri="{FF2B5EF4-FFF2-40B4-BE49-F238E27FC236}">
              <a16:creationId xmlns:a16="http://schemas.microsoft.com/office/drawing/2014/main" id="{38802A56-3F34-4778-B88D-CB7C5D9E3C3A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04" t="-1350" r="1704" b="488"/>
        <a:stretch/>
      </xdr:blipFill>
      <xdr:spPr bwMode="auto">
        <a:xfrm>
          <a:off x="11010900" y="7543800"/>
          <a:ext cx="1028700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203200</xdr:rowOff>
    </xdr:from>
    <xdr:to>
      <xdr:col>2</xdr:col>
      <xdr:colOff>1155700</xdr:colOff>
      <xdr:row>11</xdr:row>
      <xdr:rowOff>1273810</xdr:rowOff>
    </xdr:to>
    <xdr:pic>
      <xdr:nvPicPr>
        <xdr:cNvPr id="24" name="Picture 8" descr="Кашпо Артевази Porto D40 H50 см антрацит матовое">
          <a:extLst>
            <a:ext uri="{FF2B5EF4-FFF2-40B4-BE49-F238E27FC236}">
              <a16:creationId xmlns:a16="http://schemas.microsoft.com/office/drawing/2014/main" id="{C58FE0D9-9858-4070-8290-8D3655F03531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2993"/>
        <a:stretch/>
      </xdr:blipFill>
      <xdr:spPr bwMode="auto">
        <a:xfrm>
          <a:off x="4978400" y="9232900"/>
          <a:ext cx="850900" cy="107061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7</xdr:col>
      <xdr:colOff>469900</xdr:colOff>
      <xdr:row>11</xdr:row>
      <xdr:rowOff>76200</xdr:rowOff>
    </xdr:from>
    <xdr:to>
      <xdr:col>7</xdr:col>
      <xdr:colOff>1320800</xdr:colOff>
      <xdr:row>11</xdr:row>
      <xdr:rowOff>1577975</xdr:rowOff>
    </xdr:to>
    <xdr:pic>
      <xdr:nvPicPr>
        <xdr:cNvPr id="25" name="Picture 8" descr=" - Main image">
          <a:extLst>
            <a:ext uri="{FF2B5EF4-FFF2-40B4-BE49-F238E27FC236}">
              <a16:creationId xmlns:a16="http://schemas.microsoft.com/office/drawing/2014/main" id="{5D364A25-63A5-4B4D-B02B-2D6B0F87377F}"/>
            </a:ext>
          </a:extLst>
        </xdr:cNvPr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23" t="1" r="15881" b="-2318"/>
        <a:stretch/>
      </xdr:blipFill>
      <xdr:spPr bwMode="auto">
        <a:xfrm>
          <a:off x="11074400" y="9105900"/>
          <a:ext cx="850900" cy="150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241300</xdr:colOff>
      <xdr:row>12</xdr:row>
      <xdr:rowOff>203200</xdr:rowOff>
    </xdr:from>
    <xdr:to>
      <xdr:col>2</xdr:col>
      <xdr:colOff>1066800</xdr:colOff>
      <xdr:row>12</xdr:row>
      <xdr:rowOff>1194435</xdr:rowOff>
    </xdr:to>
    <xdr:pic>
      <xdr:nvPicPr>
        <xdr:cNvPr id="26" name="Picture 8" descr="Кашпо Артевази Porto D40 H50 см антрацит матовое">
          <a:extLst>
            <a:ext uri="{FF2B5EF4-FFF2-40B4-BE49-F238E27FC236}">
              <a16:creationId xmlns:a16="http://schemas.microsoft.com/office/drawing/2014/main" id="{796BDBC1-7822-4F4A-A8E0-145CD125CB3A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2993"/>
        <a:stretch/>
      </xdr:blipFill>
      <xdr:spPr bwMode="auto">
        <a:xfrm>
          <a:off x="4914900" y="10883900"/>
          <a:ext cx="825500" cy="99123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7</xdr:col>
      <xdr:colOff>622300</xdr:colOff>
      <xdr:row>12</xdr:row>
      <xdr:rowOff>241300</xdr:rowOff>
    </xdr:from>
    <xdr:to>
      <xdr:col>7</xdr:col>
      <xdr:colOff>1275080</xdr:colOff>
      <xdr:row>12</xdr:row>
      <xdr:rowOff>1609090</xdr:rowOff>
    </xdr:to>
    <xdr:pic>
      <xdr:nvPicPr>
        <xdr:cNvPr id="27" name="Picture 6" descr=" - Main image">
          <a:extLst>
            <a:ext uri="{FF2B5EF4-FFF2-40B4-BE49-F238E27FC236}">
              <a16:creationId xmlns:a16="http://schemas.microsoft.com/office/drawing/2014/main" id="{0C312640-57E9-4347-B508-78D38D8BA9DB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42" t="-2" r="17902" b="-847"/>
        <a:stretch/>
      </xdr:blipFill>
      <xdr:spPr bwMode="auto">
        <a:xfrm>
          <a:off x="11226800" y="10922000"/>
          <a:ext cx="652780" cy="136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F0E3-CF08-4BE4-853C-504F3E9790AA}">
  <dimension ref="A1:K19"/>
  <sheetViews>
    <sheetView tabSelected="1" topLeftCell="A3" zoomScale="60" zoomScaleNormal="60" zoomScaleSheetLayoutView="50" workbookViewId="0">
      <selection activeCell="G29" sqref="G29"/>
    </sheetView>
  </sheetViews>
  <sheetFormatPr defaultRowHeight="13.8" x14ac:dyDescent="0.25"/>
  <cols>
    <col min="1" max="1" width="8.88671875" style="1"/>
    <col min="2" max="2" width="59.33203125" style="1" customWidth="1"/>
    <col min="3" max="3" width="21.21875" style="1" customWidth="1"/>
    <col min="4" max="4" width="9" style="1" customWidth="1"/>
    <col min="5" max="5" width="11.77734375" style="1" customWidth="1"/>
    <col min="6" max="6" width="17.44140625" style="1" bestFit="1" customWidth="1"/>
    <col min="7" max="8" width="26.77734375" style="1" customWidth="1"/>
    <col min="9" max="9" width="10.6640625" style="1" customWidth="1"/>
    <col min="10" max="10" width="11.77734375" style="1" customWidth="1"/>
    <col min="11" max="11" width="14.6640625" style="1" customWidth="1"/>
    <col min="12" max="16384" width="8.88671875" style="1"/>
  </cols>
  <sheetData>
    <row r="1" spans="1:11" ht="18" x14ac:dyDescent="0.35">
      <c r="B1" s="21" t="s">
        <v>18</v>
      </c>
      <c r="C1" s="21" t="s">
        <v>21</v>
      </c>
    </row>
    <row r="2" spans="1:11" ht="18" x14ac:dyDescent="0.35">
      <c r="B2" s="21" t="s">
        <v>19</v>
      </c>
      <c r="C2" s="21" t="s">
        <v>21</v>
      </c>
    </row>
    <row r="3" spans="1:11" ht="18" x14ac:dyDescent="0.35">
      <c r="B3" s="21" t="s">
        <v>20</v>
      </c>
      <c r="C3" s="21" t="s">
        <v>21</v>
      </c>
    </row>
    <row r="6" spans="1:11" ht="17.399999999999999" x14ac:dyDescent="0.3">
      <c r="A6" s="31" t="s">
        <v>8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69" x14ac:dyDescent="0.25">
      <c r="A7" s="2" t="s">
        <v>3</v>
      </c>
      <c r="B7" s="2" t="s">
        <v>52</v>
      </c>
      <c r="C7" s="3" t="s">
        <v>0</v>
      </c>
      <c r="D7" s="3" t="s">
        <v>4</v>
      </c>
      <c r="E7" s="19" t="s">
        <v>5</v>
      </c>
      <c r="F7" s="20" t="s">
        <v>10</v>
      </c>
      <c r="G7" s="4" t="s">
        <v>1</v>
      </c>
      <c r="H7" s="4" t="s">
        <v>9</v>
      </c>
      <c r="I7" s="3" t="s">
        <v>11</v>
      </c>
      <c r="J7" s="19" t="s">
        <v>12</v>
      </c>
      <c r="K7" s="3" t="s">
        <v>2</v>
      </c>
    </row>
    <row r="8" spans="1:11" ht="141" customHeight="1" x14ac:dyDescent="0.25">
      <c r="A8" s="5">
        <v>1</v>
      </c>
      <c r="B8" s="14" t="s">
        <v>53</v>
      </c>
      <c r="C8" s="8"/>
      <c r="D8" s="7">
        <v>6</v>
      </c>
      <c r="E8" s="16">
        <v>0</v>
      </c>
      <c r="F8" s="17">
        <f>D8*E8</f>
        <v>0</v>
      </c>
      <c r="G8" s="8" t="s">
        <v>54</v>
      </c>
      <c r="I8" s="7">
        <v>20</v>
      </c>
      <c r="J8" s="18">
        <v>0</v>
      </c>
      <c r="K8" s="9">
        <f>I8*J8</f>
        <v>0</v>
      </c>
    </row>
    <row r="9" spans="1:11" ht="136.19999999999999" customHeight="1" x14ac:dyDescent="0.25">
      <c r="A9" s="5">
        <v>2</v>
      </c>
      <c r="B9" s="61" t="s">
        <v>55</v>
      </c>
      <c r="C9" s="8"/>
      <c r="D9" s="7">
        <v>5</v>
      </c>
      <c r="E9" s="16">
        <v>0</v>
      </c>
      <c r="F9" s="17">
        <f t="shared" ref="F9:F13" si="0">D9*E9</f>
        <v>0</v>
      </c>
      <c r="G9" s="8" t="s">
        <v>56</v>
      </c>
      <c r="H9" s="6"/>
      <c r="I9" s="7">
        <v>5</v>
      </c>
      <c r="J9" s="18">
        <v>0</v>
      </c>
      <c r="K9" s="9">
        <f t="shared" ref="K9:K13" si="1">I9*J9</f>
        <v>0</v>
      </c>
    </row>
    <row r="10" spans="1:11" ht="136.19999999999999" customHeight="1" x14ac:dyDescent="0.25">
      <c r="A10" s="5">
        <v>3</v>
      </c>
      <c r="B10" s="61" t="s">
        <v>58</v>
      </c>
      <c r="C10" s="8"/>
      <c r="D10" s="7">
        <v>5</v>
      </c>
      <c r="E10" s="16">
        <v>0</v>
      </c>
      <c r="F10" s="17">
        <f t="shared" si="0"/>
        <v>0</v>
      </c>
      <c r="G10" s="8" t="s">
        <v>57</v>
      </c>
      <c r="H10" s="14"/>
      <c r="I10" s="7">
        <v>5</v>
      </c>
      <c r="J10" s="18">
        <v>0</v>
      </c>
      <c r="K10" s="9">
        <f t="shared" si="1"/>
        <v>0</v>
      </c>
    </row>
    <row r="11" spans="1:11" ht="130.19999999999999" customHeight="1" x14ac:dyDescent="0.3">
      <c r="A11" s="5">
        <v>4</v>
      </c>
      <c r="B11" s="61" t="s">
        <v>55</v>
      </c>
      <c r="C11" s="8"/>
      <c r="D11" s="7">
        <v>5</v>
      </c>
      <c r="E11" s="16">
        <v>0</v>
      </c>
      <c r="F11" s="17">
        <f t="shared" si="0"/>
        <v>0</v>
      </c>
      <c r="G11" s="8" t="s">
        <v>59</v>
      </c>
      <c r="H11" s="13"/>
      <c r="I11" s="7">
        <v>5</v>
      </c>
      <c r="J11" s="18">
        <v>0</v>
      </c>
      <c r="K11" s="9">
        <f t="shared" si="1"/>
        <v>0</v>
      </c>
    </row>
    <row r="12" spans="1:11" ht="130.19999999999999" customHeight="1" x14ac:dyDescent="0.3">
      <c r="A12" s="5">
        <v>5</v>
      </c>
      <c r="B12" s="62" t="s">
        <v>60</v>
      </c>
      <c r="C12" s="6"/>
      <c r="D12" s="7">
        <v>5</v>
      </c>
      <c r="E12" s="16">
        <v>0</v>
      </c>
      <c r="F12" s="17">
        <f t="shared" si="0"/>
        <v>0</v>
      </c>
      <c r="G12" s="8" t="s">
        <v>61</v>
      </c>
      <c r="H12" s="13"/>
      <c r="I12" s="7">
        <v>5</v>
      </c>
      <c r="J12" s="18">
        <v>0</v>
      </c>
      <c r="K12" s="9">
        <f t="shared" si="1"/>
        <v>0</v>
      </c>
    </row>
    <row r="13" spans="1:11" ht="130.19999999999999" customHeight="1" x14ac:dyDescent="0.3">
      <c r="A13" s="5">
        <v>6</v>
      </c>
      <c r="B13" s="62" t="s">
        <v>60</v>
      </c>
      <c r="C13" s="8"/>
      <c r="D13" s="7">
        <v>5</v>
      </c>
      <c r="E13" s="16">
        <v>0</v>
      </c>
      <c r="F13" s="17">
        <f t="shared" si="0"/>
        <v>0</v>
      </c>
      <c r="G13" s="8" t="s">
        <v>62</v>
      </c>
      <c r="H13" s="13"/>
      <c r="I13" s="7">
        <v>5</v>
      </c>
      <c r="J13" s="18">
        <v>0</v>
      </c>
      <c r="K13" s="9">
        <f t="shared" si="1"/>
        <v>0</v>
      </c>
    </row>
    <row r="14" spans="1:11" ht="14.4" customHeight="1" x14ac:dyDescent="0.25">
      <c r="A14" s="46" t="s">
        <v>16</v>
      </c>
      <c r="B14" s="46"/>
      <c r="C14" s="46"/>
      <c r="D14" s="15">
        <f>SUM(D8:D13)</f>
        <v>31</v>
      </c>
      <c r="E14" s="47"/>
      <c r="F14" s="48"/>
      <c r="G14" s="49" t="s">
        <v>17</v>
      </c>
      <c r="H14" s="49"/>
      <c r="I14" s="49"/>
      <c r="J14" s="50"/>
      <c r="K14" s="51"/>
    </row>
    <row r="15" spans="1:11" ht="24.6" customHeight="1" x14ac:dyDescent="0.25">
      <c r="A15" s="55" t="s">
        <v>15</v>
      </c>
      <c r="B15" s="36"/>
      <c r="C15" s="36"/>
      <c r="D15" s="36"/>
      <c r="E15" s="37"/>
      <c r="F15" s="10">
        <f>SUM(F8:F13)</f>
        <v>0</v>
      </c>
      <c r="G15" s="34" t="s">
        <v>7</v>
      </c>
      <c r="H15" s="35"/>
      <c r="I15" s="36"/>
      <c r="J15" s="37"/>
      <c r="K15" s="11">
        <f>SUM(K8:K13)</f>
        <v>0</v>
      </c>
    </row>
    <row r="16" spans="1:11" ht="29.4" customHeight="1" x14ac:dyDescent="0.25">
      <c r="A16" s="35" t="s">
        <v>14</v>
      </c>
      <c r="B16" s="35"/>
      <c r="C16" s="35"/>
      <c r="D16" s="35"/>
      <c r="E16" s="42"/>
      <c r="F16" s="10">
        <v>0</v>
      </c>
      <c r="G16" s="43"/>
      <c r="H16" s="44"/>
      <c r="I16" s="44"/>
      <c r="J16" s="44"/>
      <c r="K16" s="45"/>
    </row>
    <row r="17" spans="1:11" ht="24.6" customHeight="1" x14ac:dyDescent="0.25">
      <c r="A17" s="35" t="s">
        <v>13</v>
      </c>
      <c r="B17" s="35"/>
      <c r="C17" s="35"/>
      <c r="D17" s="35"/>
      <c r="E17" s="42"/>
      <c r="F17" s="12">
        <v>0</v>
      </c>
      <c r="G17" s="38"/>
      <c r="H17" s="39"/>
      <c r="I17" s="40"/>
      <c r="J17" s="40"/>
      <c r="K17" s="41"/>
    </row>
    <row r="18" spans="1:11" ht="15.6" hidden="1" customHeight="1" x14ac:dyDescent="0.25">
      <c r="A18" s="5"/>
      <c r="B18" s="56"/>
      <c r="C18" s="56"/>
      <c r="D18" s="56"/>
      <c r="E18" s="56"/>
      <c r="F18" s="56"/>
      <c r="G18" s="56"/>
      <c r="H18" s="56"/>
      <c r="I18" s="56"/>
      <c r="J18" s="56"/>
      <c r="K18" s="57"/>
    </row>
    <row r="19" spans="1:11" ht="21" customHeight="1" x14ac:dyDescent="0.25">
      <c r="A19" s="52" t="s">
        <v>6</v>
      </c>
      <c r="B19" s="53"/>
      <c r="C19" s="53"/>
      <c r="D19" s="53"/>
      <c r="E19" s="53"/>
      <c r="F19" s="12">
        <f>F15+K15+F17+F16</f>
        <v>0</v>
      </c>
      <c r="G19" s="54"/>
      <c r="H19" s="54"/>
      <c r="I19" s="54"/>
      <c r="J19" s="54"/>
      <c r="K19" s="54"/>
    </row>
  </sheetData>
  <autoFilter ref="A7:K20" xr:uid="{52B0E76D-D707-459E-8C27-596ABAF105E4}"/>
  <mergeCells count="14">
    <mergeCell ref="A19:E19"/>
    <mergeCell ref="G19:K19"/>
    <mergeCell ref="A17:E17"/>
    <mergeCell ref="A15:E15"/>
    <mergeCell ref="B18:K18"/>
    <mergeCell ref="A6:K6"/>
    <mergeCell ref="G15:J15"/>
    <mergeCell ref="G17:K17"/>
    <mergeCell ref="A16:E16"/>
    <mergeCell ref="G16:K16"/>
    <mergeCell ref="A14:C14"/>
    <mergeCell ref="E14:F14"/>
    <mergeCell ref="G14:I14"/>
    <mergeCell ref="J14:K14"/>
  </mergeCells>
  <phoneticPr fontId="6" type="noConversion"/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AB37-FF48-4B09-95AA-1BE88CCBE209}">
  <dimension ref="A5:F67"/>
  <sheetViews>
    <sheetView topLeftCell="A6" workbookViewId="0">
      <selection activeCell="I15" sqref="I15"/>
    </sheetView>
  </sheetViews>
  <sheetFormatPr defaultRowHeight="14.4" x14ac:dyDescent="0.3"/>
  <cols>
    <col min="1" max="1" width="4.77734375" style="30" customWidth="1"/>
    <col min="2" max="2" width="46.88671875" style="30" customWidth="1"/>
    <col min="3" max="3" width="42.21875" style="30" customWidth="1"/>
    <col min="4" max="4" width="9.21875" style="30" customWidth="1"/>
    <col min="5" max="5" width="16.6640625" style="30" customWidth="1"/>
    <col min="6" max="6" width="15.88671875" style="30" customWidth="1"/>
  </cols>
  <sheetData>
    <row r="5" spans="1:6" ht="15.6" x14ac:dyDescent="0.3">
      <c r="A5" s="58" t="s">
        <v>22</v>
      </c>
      <c r="B5" s="58"/>
      <c r="C5" s="58"/>
      <c r="D5" s="58"/>
      <c r="E5" s="58"/>
      <c r="F5" s="58"/>
    </row>
    <row r="6" spans="1:6" ht="57" x14ac:dyDescent="0.3">
      <c r="A6" s="22" t="s">
        <v>23</v>
      </c>
      <c r="B6" s="22" t="s">
        <v>24</v>
      </c>
      <c r="C6" s="22" t="s">
        <v>25</v>
      </c>
      <c r="D6" s="22" t="s">
        <v>26</v>
      </c>
      <c r="E6" s="22" t="s">
        <v>27</v>
      </c>
      <c r="F6" s="22" t="s">
        <v>28</v>
      </c>
    </row>
    <row r="7" spans="1:6" x14ac:dyDescent="0.3">
      <c r="A7" s="59">
        <v>1</v>
      </c>
      <c r="B7" s="59" t="s">
        <v>29</v>
      </c>
      <c r="C7" s="23" t="s">
        <v>30</v>
      </c>
      <c r="D7" s="60">
        <v>24</v>
      </c>
      <c r="E7" s="24"/>
      <c r="F7" s="24">
        <f>E7*D7</f>
        <v>0</v>
      </c>
    </row>
    <row r="8" spans="1:6" x14ac:dyDescent="0.3">
      <c r="A8" s="59"/>
      <c r="B8" s="59"/>
      <c r="C8" s="23" t="s">
        <v>31</v>
      </c>
      <c r="D8" s="60"/>
      <c r="E8" s="24"/>
      <c r="F8" s="24">
        <f t="shared" ref="F8:F19" si="0">E8*D8</f>
        <v>0</v>
      </c>
    </row>
    <row r="9" spans="1:6" ht="24" x14ac:dyDescent="0.3">
      <c r="A9" s="23">
        <v>2</v>
      </c>
      <c r="B9" s="23" t="s">
        <v>32</v>
      </c>
      <c r="C9" s="23" t="s">
        <v>33</v>
      </c>
      <c r="D9" s="60"/>
      <c r="E9" s="24"/>
      <c r="F9" s="24">
        <f t="shared" si="0"/>
        <v>0</v>
      </c>
    </row>
    <row r="10" spans="1:6" ht="34.200000000000003" x14ac:dyDescent="0.3">
      <c r="A10" s="23">
        <v>3</v>
      </c>
      <c r="B10" s="22" t="s">
        <v>34</v>
      </c>
      <c r="C10" s="23" t="s">
        <v>35</v>
      </c>
      <c r="D10" s="60"/>
      <c r="E10" s="24"/>
      <c r="F10" s="24">
        <f t="shared" si="0"/>
        <v>0</v>
      </c>
    </row>
    <row r="11" spans="1:6" ht="24" x14ac:dyDescent="0.3">
      <c r="A11" s="23">
        <v>4</v>
      </c>
      <c r="B11" s="22" t="s">
        <v>36</v>
      </c>
      <c r="C11" s="23" t="s">
        <v>35</v>
      </c>
      <c r="D11" s="60"/>
      <c r="E11" s="24"/>
      <c r="F11" s="24">
        <f t="shared" si="0"/>
        <v>0</v>
      </c>
    </row>
    <row r="12" spans="1:6" ht="24" x14ac:dyDescent="0.3">
      <c r="A12" s="23">
        <v>5</v>
      </c>
      <c r="B12" s="23" t="s">
        <v>37</v>
      </c>
      <c r="C12" s="23" t="s">
        <v>38</v>
      </c>
      <c r="D12" s="60"/>
      <c r="E12" s="24"/>
      <c r="F12" s="24">
        <f t="shared" si="0"/>
        <v>0</v>
      </c>
    </row>
    <row r="13" spans="1:6" ht="24" x14ac:dyDescent="0.3">
      <c r="A13" s="23">
        <v>6</v>
      </c>
      <c r="B13" s="23" t="s">
        <v>39</v>
      </c>
      <c r="C13" s="23" t="s">
        <v>40</v>
      </c>
      <c r="D13" s="60"/>
      <c r="E13" s="24"/>
      <c r="F13" s="24">
        <f t="shared" si="0"/>
        <v>0</v>
      </c>
    </row>
    <row r="14" spans="1:6" ht="34.200000000000003" x14ac:dyDescent="0.3">
      <c r="A14" s="23">
        <v>7</v>
      </c>
      <c r="B14" s="22" t="s">
        <v>41</v>
      </c>
      <c r="C14" s="23" t="s">
        <v>42</v>
      </c>
      <c r="D14" s="60"/>
      <c r="E14" s="24"/>
      <c r="F14" s="24">
        <f t="shared" si="0"/>
        <v>0</v>
      </c>
    </row>
    <row r="15" spans="1:6" ht="24" x14ac:dyDescent="0.3">
      <c r="A15" s="23">
        <v>8</v>
      </c>
      <c r="B15" s="22" t="s">
        <v>43</v>
      </c>
      <c r="C15" s="23" t="s">
        <v>44</v>
      </c>
      <c r="D15" s="60"/>
      <c r="E15" s="24"/>
      <c r="F15" s="24">
        <f t="shared" si="0"/>
        <v>0</v>
      </c>
    </row>
    <row r="16" spans="1:6" ht="24" x14ac:dyDescent="0.3">
      <c r="A16" s="23">
        <v>9</v>
      </c>
      <c r="B16" s="23" t="s">
        <v>45</v>
      </c>
      <c r="C16" s="23" t="s">
        <v>46</v>
      </c>
      <c r="D16" s="60"/>
      <c r="E16" s="24"/>
      <c r="F16" s="24">
        <f t="shared" si="0"/>
        <v>0</v>
      </c>
    </row>
    <row r="17" spans="1:6" ht="24" x14ac:dyDescent="0.3">
      <c r="A17" s="23">
        <v>10</v>
      </c>
      <c r="B17" s="22" t="s">
        <v>47</v>
      </c>
      <c r="C17" s="23" t="s">
        <v>48</v>
      </c>
      <c r="D17" s="60"/>
      <c r="E17" s="24"/>
      <c r="F17" s="24">
        <f t="shared" si="0"/>
        <v>0</v>
      </c>
    </row>
    <row r="18" spans="1:6" ht="24" x14ac:dyDescent="0.3">
      <c r="A18" s="23">
        <v>11</v>
      </c>
      <c r="B18" s="23" t="s">
        <v>49</v>
      </c>
      <c r="C18" s="23" t="s">
        <v>46</v>
      </c>
      <c r="D18" s="60"/>
      <c r="E18" s="24"/>
      <c r="F18" s="24">
        <f t="shared" si="0"/>
        <v>0</v>
      </c>
    </row>
    <row r="19" spans="1:6" ht="24" x14ac:dyDescent="0.3">
      <c r="A19" s="25" t="s">
        <v>50</v>
      </c>
      <c r="B19" s="26" t="s">
        <v>51</v>
      </c>
      <c r="C19" s="27"/>
      <c r="D19" s="27"/>
      <c r="E19" s="28"/>
      <c r="F19" s="24">
        <f t="shared" si="0"/>
        <v>0</v>
      </c>
    </row>
    <row r="20" spans="1:6" x14ac:dyDescent="0.3">
      <c r="A20" s="29"/>
    </row>
    <row r="21" spans="1:6" x14ac:dyDescent="0.3">
      <c r="A21" s="29"/>
    </row>
    <row r="22" spans="1:6" x14ac:dyDescent="0.3">
      <c r="A22" s="29"/>
    </row>
    <row r="23" spans="1:6" x14ac:dyDescent="0.3">
      <c r="A23" s="29"/>
    </row>
    <row r="24" spans="1:6" x14ac:dyDescent="0.3">
      <c r="A24" s="29"/>
    </row>
    <row r="25" spans="1:6" x14ac:dyDescent="0.3">
      <c r="A25" s="29"/>
    </row>
    <row r="26" spans="1:6" x14ac:dyDescent="0.3">
      <c r="A26" s="29"/>
    </row>
    <row r="27" spans="1:6" x14ac:dyDescent="0.3">
      <c r="A27" s="29"/>
    </row>
    <row r="28" spans="1:6" x14ac:dyDescent="0.3">
      <c r="A28" s="29"/>
    </row>
    <row r="29" spans="1:6" x14ac:dyDescent="0.3">
      <c r="A29" s="29"/>
    </row>
    <row r="30" spans="1:6" x14ac:dyDescent="0.3">
      <c r="A30" s="29"/>
    </row>
    <row r="31" spans="1:6" x14ac:dyDescent="0.3">
      <c r="A31" s="29"/>
    </row>
    <row r="32" spans="1:6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29"/>
    </row>
    <row r="43" spans="1:1" x14ac:dyDescent="0.3">
      <c r="A43" s="29"/>
    </row>
    <row r="44" spans="1:1" x14ac:dyDescent="0.3">
      <c r="A44" s="29"/>
    </row>
    <row r="45" spans="1:1" x14ac:dyDescent="0.3">
      <c r="A45" s="29"/>
    </row>
    <row r="46" spans="1:1" x14ac:dyDescent="0.3">
      <c r="A46" s="29"/>
    </row>
    <row r="47" spans="1:1" x14ac:dyDescent="0.3">
      <c r="A47" s="29"/>
    </row>
    <row r="48" spans="1:1" x14ac:dyDescent="0.3">
      <c r="A48" s="29"/>
    </row>
    <row r="49" spans="1:1" x14ac:dyDescent="0.3">
      <c r="A49" s="29"/>
    </row>
    <row r="50" spans="1:1" x14ac:dyDescent="0.3">
      <c r="A50" s="29"/>
    </row>
    <row r="51" spans="1:1" x14ac:dyDescent="0.3">
      <c r="A51" s="29"/>
    </row>
    <row r="52" spans="1:1" x14ac:dyDescent="0.3">
      <c r="A52" s="29"/>
    </row>
    <row r="53" spans="1:1" x14ac:dyDescent="0.3">
      <c r="A53" s="29"/>
    </row>
    <row r="54" spans="1:1" x14ac:dyDescent="0.3">
      <c r="A54" s="29"/>
    </row>
    <row r="55" spans="1:1" x14ac:dyDescent="0.3">
      <c r="A55" s="29"/>
    </row>
    <row r="56" spans="1:1" x14ac:dyDescent="0.3">
      <c r="A56" s="29"/>
    </row>
    <row r="57" spans="1:1" x14ac:dyDescent="0.3">
      <c r="A57" s="29"/>
    </row>
    <row r="58" spans="1:1" x14ac:dyDescent="0.3">
      <c r="A58" s="29"/>
    </row>
    <row r="59" spans="1:1" x14ac:dyDescent="0.3">
      <c r="A59" s="29"/>
    </row>
    <row r="60" spans="1:1" x14ac:dyDescent="0.3">
      <c r="A60" s="29"/>
    </row>
    <row r="61" spans="1:1" x14ac:dyDescent="0.3">
      <c r="A61" s="29"/>
    </row>
    <row r="62" spans="1:1" x14ac:dyDescent="0.3">
      <c r="A62" s="29"/>
    </row>
    <row r="63" spans="1:1" x14ac:dyDescent="0.3">
      <c r="A63" s="29"/>
    </row>
    <row r="64" spans="1:1" x14ac:dyDescent="0.3">
      <c r="A64" s="29"/>
    </row>
    <row r="65" spans="1:1" x14ac:dyDescent="0.3">
      <c r="A65" s="29"/>
    </row>
    <row r="66" spans="1:1" x14ac:dyDescent="0.3">
      <c r="A66" s="29"/>
    </row>
    <row r="67" spans="1:1" x14ac:dyDescent="0.3">
      <c r="A67" s="29"/>
    </row>
  </sheetData>
  <mergeCells count="4">
    <mergeCell ref="A5:F5"/>
    <mergeCell ref="A7:A8"/>
    <mergeCell ref="B7:B8"/>
    <mergeCell ref="D7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Озеленение </vt:lpstr>
      <vt:lpstr>Обслуживание </vt:lpstr>
      <vt:lpstr>'Озеленение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Khalikov</dc:creator>
  <cp:lastModifiedBy>Сенкевич Оксана Сергеевна</cp:lastModifiedBy>
  <cp:lastPrinted>2023-06-08T08:02:31Z</cp:lastPrinted>
  <dcterms:created xsi:type="dcterms:W3CDTF">2021-01-25T08:51:13Z</dcterms:created>
  <dcterms:modified xsi:type="dcterms:W3CDTF">2024-10-21T14:35:46Z</dcterms:modified>
</cp:coreProperties>
</file>