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405 коммутаторы Huawei\Старт\Смена ТЗ 0108\"/>
    </mc:Choice>
  </mc:AlternateContent>
  <xr:revisionPtr revIDLastSave="0" documentId="13_ncr:1_{6E9DCD7E-C62A-4805-9AFF-36BF99A7B614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8" l="1"/>
  <c r="F51" i="8"/>
  <c r="F56" i="8"/>
  <c r="F55" i="8"/>
  <c r="F53" i="8"/>
  <c r="F42" i="8"/>
  <c r="F48" i="8"/>
  <c r="F46" i="8"/>
  <c r="F44" i="8"/>
  <c r="F32" i="8"/>
  <c r="F39" i="8"/>
  <c r="F38" i="8"/>
  <c r="F36" i="8"/>
  <c r="F34" i="8"/>
  <c r="F24" i="8"/>
  <c r="F29" i="8"/>
  <c r="F28" i="8"/>
  <c r="F26" i="8"/>
  <c r="F14" i="8"/>
  <c r="F21" i="8"/>
  <c r="F19" i="8"/>
  <c r="F17" i="8"/>
</calcChain>
</file>

<file path=xl/sharedStrings.xml><?xml version="1.0" encoding="utf-8"?>
<sst xmlns="http://schemas.openxmlformats.org/spreadsheetml/2006/main" count="111" uniqueCount="81">
  <si>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</si>
  <si>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</si>
  <si>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</si>
  <si>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</si>
  <si>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</si>
  <si>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</si>
  <si>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</si>
  <si>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</si>
  <si>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</si>
  <si>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Парт номер</t>
  </si>
  <si>
    <t>Цена,   USD в т.ч. НДС</t>
  </si>
  <si>
    <t>Сумма, USD в т.ч. НДС</t>
  </si>
  <si>
    <t>CE98:32 Port 100GE QSFP28 Interface Card</t>
  </si>
  <si>
    <t>NetEngine 8000 F1A-8H20Q Basic Configuration Bundle (Includes F1A-8H20Q Chassis, Fixed Interface(8*100GE+20*25GE+28*10GE),2*AC Power,Port-side Intake,without Software and Document)</t>
  </si>
  <si>
    <t>88035YMU</t>
  </si>
  <si>
    <t>N1-NetEngine 8000 F1 Series Advanced SW License</t>
  </si>
  <si>
    <t>указать</t>
  </si>
  <si>
    <t>CloudEngine S5731-S48T4X(PDUC13_C14)_Site1</t>
  </si>
  <si>
    <t>S5700 Series Ethernet Switches</t>
  </si>
  <si>
    <t>Mainframe</t>
  </si>
  <si>
    <t>S5731 S Series Mainframe</t>
  </si>
  <si>
    <t>98011847</t>
  </si>
  <si>
    <t>S5731-S48T4X</t>
  </si>
  <si>
    <t>S5731-S48T4X (48*10/100/1000BASE-T ports, 4*10GE SFP+ ports, without power module)</t>
  </si>
  <si>
    <t>Software</t>
  </si>
  <si>
    <t>88037BNL</t>
  </si>
  <si>
    <t>L-MLIC-S57S</t>
  </si>
  <si>
    <t>S57XX-S Series Basic SW,Per Device</t>
  </si>
  <si>
    <t>Power</t>
  </si>
  <si>
    <t>02312DUY</t>
  </si>
  <si>
    <t>PAC150S12-R</t>
  </si>
  <si>
    <t>150W AC Power Module</t>
  </si>
  <si>
    <t>CE6885-48YS8CQ(PDUC13_C14)_Site1</t>
  </si>
  <si>
    <t>CloudEngine 6800 TOR Switch</t>
  </si>
  <si>
    <t>CloudEngine 6800-Mainframe</t>
  </si>
  <si>
    <t>02355KTN</t>
  </si>
  <si>
    <t>CE6885-48YS8CQ-B</t>
  </si>
  <si>
    <t>CE6885-48YS8CQ switch (48*25GE SFP28, 8*100GE QSFP28, 2*AC Power Modules, 5*Fans, Port-side Intake)</t>
  </si>
  <si>
    <t>88035DWN</t>
  </si>
  <si>
    <t>N1-CE68LIC-CFFD</t>
  </si>
  <si>
    <t>N1-CloudFabric Foundation SW License for CloudEngine 6800</t>
  </si>
  <si>
    <t>88060BSM</t>
  </si>
  <si>
    <t>N1-CE68CFFD-SnS1Y</t>
  </si>
  <si>
    <t>N1-CloudFabric Foundation SW License for CloudEngine 6800-SnS-Year(Annual fee validity period : 3 years from" PO signed plus 90 days ")</t>
  </si>
  <si>
    <t>CE9860-4C-EI-A(PDUC13_C14)_Site1</t>
  </si>
  <si>
    <t>CloudEngine 9800 TOR Switch</t>
  </si>
  <si>
    <t>CloudEngine 9800 Mainframe</t>
  </si>
  <si>
    <t>02355FEB</t>
  </si>
  <si>
    <t>CE9860-4C-EI-A-B</t>
  </si>
  <si>
    <t>CE9860-4C-EI-A mainframe (4*subcard slots, 4*AC power modules, 4*fan modules, port-side intake)</t>
  </si>
  <si>
    <t>CloudEngine 9800 Interface Card</t>
  </si>
  <si>
    <t>03035LSP</t>
  </si>
  <si>
    <t>CE98-D32CQ-F</t>
  </si>
  <si>
    <t>88035NQJ</t>
  </si>
  <si>
    <t>N1-CE98LIC-CFFD</t>
  </si>
  <si>
    <t>N1-CloudFabric Foundation SW License for CloudEngine 9800</t>
  </si>
  <si>
    <t>88060LNV</t>
  </si>
  <si>
    <t>N1-CE98CFFD-SnS1Y</t>
  </si>
  <si>
    <t>N1-CloudFabric Foundation SW License for CloudEngine 9800-SnS-Year(Annual fee validity period : 3 years from" PO signed plus 90 days ")</t>
  </si>
  <si>
    <t>NetEngine 8000 F1A-8H20Q V800R023_Site1</t>
  </si>
  <si>
    <t>NetEngine 8000 F1A- Universal Service Router</t>
  </si>
  <si>
    <t>NetEngine 8000 F1A-Hardware</t>
  </si>
  <si>
    <t>02355KVC</t>
  </si>
  <si>
    <t>CR8PF1BASAD2</t>
  </si>
  <si>
    <t>NetEngine 8000 F,Software</t>
  </si>
  <si>
    <t>N1-N8KF1A-LIC</t>
  </si>
  <si>
    <t>NetEngine 8000 F,Software Subscription and Support</t>
  </si>
  <si>
    <t>88060TKC</t>
  </si>
  <si>
    <t>N1-N8KF1A-SNS1Y</t>
  </si>
  <si>
    <t>N1-NetEngine 8000 F1 Series Advanced SW License SnS(Annual fee validity period : 3 years from" PO signed plus 90 days ")</t>
  </si>
  <si>
    <t>CE6855-48XS8CQ(PDUC13_C14)_Site1</t>
  </si>
  <si>
    <t>02355KTK</t>
  </si>
  <si>
    <t>CE6855-48XS8CQ-B</t>
  </si>
  <si>
    <t>CE6855-48XS8CQ switch (48*10GE SFP+, 8*100GE QSFP28, 2*AC Power Modules, 3*Fans, Port-side Intake)</t>
  </si>
  <si>
    <t>Модель</t>
  </si>
  <si>
    <t>Описание</t>
  </si>
  <si>
    <t>ВАЖНО! необходима техническая поддержка на закупаемое оборудование (3 года), включающая:
•	Предоставление ПО для обновления и документации
•	Возможность заведения обращений по работе оборудования и ПО  у исполнителя/вендора, 24*7. 
•	Гарантийную замену оборудования (в течении 30-90 календарных дней).</t>
  </si>
  <si>
    <t>К КП приложить описание предлагаемой ТП.</t>
  </si>
  <si>
    <t>условия оплаты:</t>
  </si>
  <si>
    <t>срок поставки:</t>
  </si>
  <si>
    <t>постоплата, отсрочка 30 к.д. (указать иное в случае расхождений)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</si>
</sst>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F69"/>
  <sheetViews>
    <sheetView tabSelected="1" topLeftCell="A16" workbookViewId="0">
      <selection activeCell="C73" sqref="C73"/>
    </sheetView>
  </sheetViews>
  <sheetFormatPr defaultRowHeight="14.4" x14ac:dyDescent="0.3"/>
  <cols>
    <col min="1" max="1" width="24.109375" style="1" customWidth="1"/>
    <col min="2" max="2" width="19.88671875" style="1" customWidth="1"/>
    <col min="3" max="3" width="41.33203125" style="1" customWidth="1"/>
    <col min="4" max="4" width="19.33203125" style="1" customWidth="1"/>
    <col min="5" max="5" width="19.5546875" style="1" customWidth="1"/>
    <col min="6" max="6" width="26.6640625" style="1" customWidth="1"/>
    <col min="7" max="16384" width="8.88671875" style="1"/>
  </cols>
  <sheetData>
    <row r="2" spans="1:6" x14ac:dyDescent="0.3">
      <c r="B2" s="1" t="s">
        <v>0</v>
      </c>
    </row>
    <row r="3" spans="1:6" x14ac:dyDescent="0.3">
      <c r="B3" s="1" t="s">
        <v>1</v>
      </c>
    </row>
    <row r="5" spans="1:6" x14ac:dyDescent="0.3">
      <c r="B5" s="1" t="s">
        <v>2</v>
      </c>
    </row>
    <row r="6" spans="1:6" x14ac:dyDescent="0.3">
      <c r="B6" s="1" t="s">
        <v>3</v>
      </c>
    </row>
    <row r="7" spans="1:6" x14ac:dyDescent="0.3">
      <c r="B7" s="3" t="s">
        <v>4</v>
      </c>
    </row>
    <row r="8" spans="1:6" x14ac:dyDescent="0.3">
      <c r="B8" s="3" t="s">
        <v>5</v>
      </c>
    </row>
    <row r="9" spans="1:6" x14ac:dyDescent="0.3">
      <c r="B9" s="3" t="s">
        <v>6</v>
      </c>
    </row>
    <row r="12" spans="1:6" x14ac:dyDescent="0.3">
      <c r="A12" s="4" t="s">
        <v>9</v>
      </c>
      <c r="B12" s="4" t="s">
        <v>74</v>
      </c>
      <c r="C12" s="4" t="s">
        <v>75</v>
      </c>
      <c r="D12" s="4" t="s">
        <v>7</v>
      </c>
      <c r="E12" s="4" t="s">
        <v>10</v>
      </c>
      <c r="F12" s="4" t="s">
        <v>11</v>
      </c>
    </row>
    <row r="13" spans="1:6" x14ac:dyDescent="0.3">
      <c r="A13" s="5" t="s">
        <v>17</v>
      </c>
      <c r="B13" s="5"/>
      <c r="C13" s="6"/>
      <c r="D13" s="7"/>
      <c r="E13" s="2"/>
      <c r="F13" s="2"/>
    </row>
    <row r="14" spans="1:6" x14ac:dyDescent="0.3">
      <c r="A14" s="8" t="s">
        <v>18</v>
      </c>
      <c r="B14" s="8" t="s">
        <v>18</v>
      </c>
      <c r="C14" s="9"/>
      <c r="D14" s="14">
        <v>30</v>
      </c>
      <c r="E14" s="18"/>
      <c r="F14" s="19">
        <f>SUM(F17:F21)</f>
        <v>0</v>
      </c>
    </row>
    <row r="15" spans="1:6" x14ac:dyDescent="0.3">
      <c r="A15" s="10" t="s">
        <v>19</v>
      </c>
      <c r="B15" s="10" t="s">
        <v>19</v>
      </c>
      <c r="C15" s="11"/>
      <c r="D15" s="15"/>
      <c r="E15" s="2"/>
      <c r="F15" s="2"/>
    </row>
    <row r="16" spans="1:6" x14ac:dyDescent="0.3">
      <c r="A16" s="5" t="s">
        <v>20</v>
      </c>
      <c r="B16" s="5" t="s">
        <v>20</v>
      </c>
      <c r="C16" s="6"/>
      <c r="D16" s="16"/>
      <c r="E16" s="2"/>
      <c r="F16" s="2"/>
    </row>
    <row r="17" spans="1:6" ht="57" x14ac:dyDescent="0.3">
      <c r="A17" s="12" t="s">
        <v>21</v>
      </c>
      <c r="B17" s="13" t="s">
        <v>22</v>
      </c>
      <c r="C17" s="13" t="s">
        <v>23</v>
      </c>
      <c r="D17" s="17">
        <v>30</v>
      </c>
      <c r="E17" s="2"/>
      <c r="F17" s="2">
        <f>E17*D17</f>
        <v>0</v>
      </c>
    </row>
    <row r="18" spans="1:6" x14ac:dyDescent="0.3">
      <c r="A18" s="10" t="s">
        <v>24</v>
      </c>
      <c r="B18" s="10" t="s">
        <v>24</v>
      </c>
      <c r="C18" s="11"/>
      <c r="D18" s="15"/>
      <c r="E18" s="2"/>
      <c r="F18" s="2"/>
    </row>
    <row r="19" spans="1:6" ht="22.8" x14ac:dyDescent="0.3">
      <c r="A19" s="12" t="s">
        <v>25</v>
      </c>
      <c r="B19" s="13" t="s">
        <v>26</v>
      </c>
      <c r="C19" s="13" t="s">
        <v>27</v>
      </c>
      <c r="D19" s="17">
        <v>30</v>
      </c>
      <c r="E19" s="2"/>
      <c r="F19" s="2">
        <f>E19*D19</f>
        <v>0</v>
      </c>
    </row>
    <row r="20" spans="1:6" x14ac:dyDescent="0.3">
      <c r="A20" s="10" t="s">
        <v>28</v>
      </c>
      <c r="B20" s="10" t="s">
        <v>28</v>
      </c>
      <c r="C20" s="11"/>
      <c r="D20" s="15"/>
      <c r="E20" s="2"/>
      <c r="F20" s="2"/>
    </row>
    <row r="21" spans="1:6" x14ac:dyDescent="0.3">
      <c r="A21" s="12" t="s">
        <v>29</v>
      </c>
      <c r="B21" s="13" t="s">
        <v>30</v>
      </c>
      <c r="C21" s="13" t="s">
        <v>31</v>
      </c>
      <c r="D21" s="17">
        <v>90</v>
      </c>
      <c r="E21" s="2"/>
      <c r="F21" s="2">
        <f>E21*D21</f>
        <v>0</v>
      </c>
    </row>
    <row r="22" spans="1:6" x14ac:dyDescent="0.3">
      <c r="A22" s="12"/>
      <c r="B22" s="13"/>
      <c r="C22" s="13"/>
      <c r="D22" s="17"/>
      <c r="E22" s="2"/>
      <c r="F22" s="2"/>
    </row>
    <row r="23" spans="1:6" x14ac:dyDescent="0.3">
      <c r="A23" s="5" t="s">
        <v>32</v>
      </c>
      <c r="B23" s="5"/>
      <c r="C23" s="6"/>
      <c r="D23" s="16"/>
      <c r="E23" s="2"/>
      <c r="F23" s="2"/>
    </row>
    <row r="24" spans="1:6" x14ac:dyDescent="0.3">
      <c r="A24" s="8" t="s">
        <v>33</v>
      </c>
      <c r="B24" s="8" t="s">
        <v>33</v>
      </c>
      <c r="C24" s="9"/>
      <c r="D24" s="14">
        <v>60</v>
      </c>
      <c r="E24" s="20"/>
      <c r="F24" s="21">
        <f>SUM(F26:F29)</f>
        <v>0</v>
      </c>
    </row>
    <row r="25" spans="1:6" x14ac:dyDescent="0.3">
      <c r="A25" s="10" t="s">
        <v>34</v>
      </c>
      <c r="B25" s="10" t="s">
        <v>34</v>
      </c>
      <c r="C25" s="11"/>
      <c r="D25" s="15"/>
      <c r="E25" s="2"/>
      <c r="F25" s="2"/>
    </row>
    <row r="26" spans="1:6" ht="57" x14ac:dyDescent="0.3">
      <c r="A26" s="12" t="s">
        <v>35</v>
      </c>
      <c r="B26" s="13" t="s">
        <v>36</v>
      </c>
      <c r="C26" s="13" t="s">
        <v>37</v>
      </c>
      <c r="D26" s="17">
        <v>60</v>
      </c>
      <c r="E26" s="2"/>
      <c r="F26" s="2">
        <f>E26*D26</f>
        <v>0</v>
      </c>
    </row>
    <row r="27" spans="1:6" x14ac:dyDescent="0.3">
      <c r="A27" s="10" t="s">
        <v>24</v>
      </c>
      <c r="B27" s="10" t="s">
        <v>24</v>
      </c>
      <c r="C27" s="11"/>
      <c r="D27" s="15"/>
      <c r="E27" s="2"/>
      <c r="F27" s="2"/>
    </row>
    <row r="28" spans="1:6" ht="34.200000000000003" x14ac:dyDescent="0.3">
      <c r="A28" s="12" t="s">
        <v>38</v>
      </c>
      <c r="B28" s="13" t="s">
        <v>39</v>
      </c>
      <c r="C28" s="13" t="s">
        <v>40</v>
      </c>
      <c r="D28" s="17">
        <v>60</v>
      </c>
      <c r="E28" s="2"/>
      <c r="F28" s="2">
        <f>E28*D28</f>
        <v>0</v>
      </c>
    </row>
    <row r="29" spans="1:6" ht="79.8" x14ac:dyDescent="0.3">
      <c r="A29" s="12" t="s">
        <v>41</v>
      </c>
      <c r="B29" s="13" t="s">
        <v>42</v>
      </c>
      <c r="C29" s="13" t="s">
        <v>43</v>
      </c>
      <c r="D29" s="17">
        <v>60</v>
      </c>
      <c r="E29" s="2"/>
      <c r="F29" s="2">
        <f>E29*D29</f>
        <v>0</v>
      </c>
    </row>
    <row r="30" spans="1:6" x14ac:dyDescent="0.3">
      <c r="A30" s="12"/>
      <c r="B30" s="13"/>
      <c r="C30" s="13"/>
      <c r="D30" s="17"/>
      <c r="E30" s="2"/>
      <c r="F30" s="2"/>
    </row>
    <row r="31" spans="1:6" x14ac:dyDescent="0.3">
      <c r="A31" s="5" t="s">
        <v>44</v>
      </c>
      <c r="B31" s="5"/>
      <c r="C31" s="6"/>
      <c r="D31" s="16"/>
      <c r="E31" s="2"/>
      <c r="F31" s="2"/>
    </row>
    <row r="32" spans="1:6" x14ac:dyDescent="0.3">
      <c r="A32" s="8" t="s">
        <v>45</v>
      </c>
      <c r="B32" s="8" t="s">
        <v>45</v>
      </c>
      <c r="C32" s="9"/>
      <c r="D32" s="14">
        <v>2</v>
      </c>
      <c r="E32" s="20"/>
      <c r="F32" s="21">
        <f>SUM(F34:F39)</f>
        <v>0</v>
      </c>
    </row>
    <row r="33" spans="1:6" x14ac:dyDescent="0.3">
      <c r="A33" s="10" t="s">
        <v>46</v>
      </c>
      <c r="B33" s="10" t="s">
        <v>46</v>
      </c>
      <c r="C33" s="11"/>
      <c r="D33" s="15"/>
      <c r="E33" s="2"/>
      <c r="F33" s="2"/>
    </row>
    <row r="34" spans="1:6" ht="57" x14ac:dyDescent="0.3">
      <c r="A34" s="12" t="s">
        <v>47</v>
      </c>
      <c r="B34" s="13" t="s">
        <v>48</v>
      </c>
      <c r="C34" s="13" t="s">
        <v>49</v>
      </c>
      <c r="D34" s="17">
        <v>2</v>
      </c>
      <c r="E34" s="2"/>
      <c r="F34" s="2">
        <f>E34*D34</f>
        <v>0</v>
      </c>
    </row>
    <row r="35" spans="1:6" x14ac:dyDescent="0.3">
      <c r="A35" s="10" t="s">
        <v>50</v>
      </c>
      <c r="B35" s="10" t="s">
        <v>50</v>
      </c>
      <c r="C35" s="11"/>
      <c r="D35" s="15"/>
      <c r="E35" s="2"/>
      <c r="F35" s="2"/>
    </row>
    <row r="36" spans="1:6" ht="22.8" x14ac:dyDescent="0.3">
      <c r="A36" s="12" t="s">
        <v>51</v>
      </c>
      <c r="B36" s="13" t="s">
        <v>52</v>
      </c>
      <c r="C36" s="13" t="s">
        <v>12</v>
      </c>
      <c r="D36" s="17">
        <v>2</v>
      </c>
      <c r="E36" s="2"/>
      <c r="F36" s="2">
        <f>E36*D36</f>
        <v>0</v>
      </c>
    </row>
    <row r="37" spans="1:6" x14ac:dyDescent="0.3">
      <c r="A37" s="10" t="s">
        <v>24</v>
      </c>
      <c r="B37" s="10" t="s">
        <v>24</v>
      </c>
      <c r="C37" s="11"/>
      <c r="D37" s="15"/>
      <c r="E37" s="2"/>
      <c r="F37" s="2"/>
    </row>
    <row r="38" spans="1:6" ht="34.200000000000003" x14ac:dyDescent="0.3">
      <c r="A38" s="12" t="s">
        <v>53</v>
      </c>
      <c r="B38" s="13" t="s">
        <v>54</v>
      </c>
      <c r="C38" s="13" t="s">
        <v>55</v>
      </c>
      <c r="D38" s="17">
        <v>2</v>
      </c>
      <c r="E38" s="2"/>
      <c r="F38" s="2">
        <f>E38*D38</f>
        <v>0</v>
      </c>
    </row>
    <row r="39" spans="1:6" ht="79.8" x14ac:dyDescent="0.3">
      <c r="A39" s="12" t="s">
        <v>56</v>
      </c>
      <c r="B39" s="13" t="s">
        <v>57</v>
      </c>
      <c r="C39" s="13" t="s">
        <v>58</v>
      </c>
      <c r="D39" s="17">
        <v>2</v>
      </c>
      <c r="E39" s="2"/>
      <c r="F39" s="2">
        <f>E39*D39</f>
        <v>0</v>
      </c>
    </row>
    <row r="40" spans="1:6" x14ac:dyDescent="0.3">
      <c r="A40" s="12"/>
      <c r="B40" s="13"/>
      <c r="C40" s="13"/>
      <c r="D40" s="17"/>
      <c r="E40" s="2"/>
      <c r="F40" s="2"/>
    </row>
    <row r="41" spans="1:6" x14ac:dyDescent="0.3">
      <c r="A41" s="5" t="s">
        <v>59</v>
      </c>
      <c r="B41" s="5"/>
      <c r="C41" s="6"/>
      <c r="D41" s="16"/>
      <c r="E41" s="2"/>
      <c r="F41" s="2"/>
    </row>
    <row r="42" spans="1:6" x14ac:dyDescent="0.3">
      <c r="A42" s="8" t="s">
        <v>60</v>
      </c>
      <c r="B42" s="8" t="s">
        <v>60</v>
      </c>
      <c r="C42" s="9"/>
      <c r="D42" s="14">
        <v>2</v>
      </c>
      <c r="E42" s="20"/>
      <c r="F42" s="21">
        <f>SUM(F44:F48)</f>
        <v>0</v>
      </c>
    </row>
    <row r="43" spans="1:6" x14ac:dyDescent="0.3">
      <c r="A43" s="10" t="s">
        <v>61</v>
      </c>
      <c r="B43" s="10" t="s">
        <v>61</v>
      </c>
      <c r="C43" s="11"/>
      <c r="D43" s="15"/>
      <c r="E43" s="2"/>
      <c r="F43" s="2"/>
    </row>
    <row r="44" spans="1:6" ht="114" x14ac:dyDescent="0.3">
      <c r="A44" s="12" t="s">
        <v>62</v>
      </c>
      <c r="B44" s="13" t="s">
        <v>63</v>
      </c>
      <c r="C44" s="13" t="s">
        <v>13</v>
      </c>
      <c r="D44" s="17">
        <v>2</v>
      </c>
      <c r="E44" s="2"/>
      <c r="F44" s="2">
        <f>E44*D44</f>
        <v>0</v>
      </c>
    </row>
    <row r="45" spans="1:6" x14ac:dyDescent="0.3">
      <c r="A45" s="10" t="s">
        <v>64</v>
      </c>
      <c r="B45" s="10" t="s">
        <v>64</v>
      </c>
      <c r="C45" s="11"/>
      <c r="D45" s="15"/>
      <c r="E45" s="2"/>
      <c r="F45" s="2"/>
    </row>
    <row r="46" spans="1:6" ht="34.200000000000003" x14ac:dyDescent="0.3">
      <c r="A46" s="12" t="s">
        <v>14</v>
      </c>
      <c r="B46" s="13" t="s">
        <v>65</v>
      </c>
      <c r="C46" s="13" t="s">
        <v>15</v>
      </c>
      <c r="D46" s="17">
        <v>2</v>
      </c>
      <c r="E46" s="2"/>
      <c r="F46" s="2">
        <f>E46*D46</f>
        <v>0</v>
      </c>
    </row>
    <row r="47" spans="1:6" x14ac:dyDescent="0.3">
      <c r="A47" s="10" t="s">
        <v>66</v>
      </c>
      <c r="B47" s="10" t="s">
        <v>66</v>
      </c>
      <c r="C47" s="11"/>
      <c r="D47" s="15"/>
      <c r="E47" s="2"/>
      <c r="F47" s="2"/>
    </row>
    <row r="48" spans="1:6" ht="68.400000000000006" x14ac:dyDescent="0.3">
      <c r="A48" s="12" t="s">
        <v>67</v>
      </c>
      <c r="B48" s="13" t="s">
        <v>68</v>
      </c>
      <c r="C48" s="13" t="s">
        <v>69</v>
      </c>
      <c r="D48" s="17">
        <v>2</v>
      </c>
      <c r="E48" s="2"/>
      <c r="F48" s="2">
        <f>E48*D48</f>
        <v>0</v>
      </c>
    </row>
    <row r="49" spans="1:6" x14ac:dyDescent="0.3">
      <c r="A49" s="12"/>
      <c r="B49" s="13"/>
      <c r="C49" s="13"/>
      <c r="D49" s="17"/>
      <c r="E49" s="2"/>
      <c r="F49" s="2"/>
    </row>
    <row r="50" spans="1:6" x14ac:dyDescent="0.3">
      <c r="A50" s="5" t="s">
        <v>70</v>
      </c>
      <c r="B50" s="5"/>
      <c r="C50" s="6"/>
      <c r="D50" s="16"/>
      <c r="E50" s="2"/>
      <c r="F50" s="2"/>
    </row>
    <row r="51" spans="1:6" x14ac:dyDescent="0.3">
      <c r="A51" s="8" t="s">
        <v>33</v>
      </c>
      <c r="B51" s="8" t="s">
        <v>33</v>
      </c>
      <c r="C51" s="9"/>
      <c r="D51" s="14">
        <v>8</v>
      </c>
      <c r="E51" s="20"/>
      <c r="F51" s="21">
        <f>SUM(F53:F56)</f>
        <v>0</v>
      </c>
    </row>
    <row r="52" spans="1:6" x14ac:dyDescent="0.3">
      <c r="A52" s="10" t="s">
        <v>34</v>
      </c>
      <c r="B52" s="10" t="s">
        <v>34</v>
      </c>
      <c r="C52" s="11"/>
      <c r="D52" s="15"/>
      <c r="E52" s="2"/>
      <c r="F52" s="2"/>
    </row>
    <row r="53" spans="1:6" ht="57" x14ac:dyDescent="0.3">
      <c r="A53" s="12" t="s">
        <v>71</v>
      </c>
      <c r="B53" s="13" t="s">
        <v>72</v>
      </c>
      <c r="C53" s="13" t="s">
        <v>73</v>
      </c>
      <c r="D53" s="17">
        <v>8</v>
      </c>
      <c r="E53" s="2"/>
      <c r="F53" s="2">
        <f>E53*D53</f>
        <v>0</v>
      </c>
    </row>
    <row r="54" spans="1:6" x14ac:dyDescent="0.3">
      <c r="A54" s="10" t="s">
        <v>24</v>
      </c>
      <c r="B54" s="10" t="s">
        <v>24</v>
      </c>
      <c r="C54" s="11"/>
      <c r="D54" s="15"/>
      <c r="E54" s="2"/>
      <c r="F54" s="2"/>
    </row>
    <row r="55" spans="1:6" ht="34.200000000000003" x14ac:dyDescent="0.3">
      <c r="A55" s="12" t="s">
        <v>38</v>
      </c>
      <c r="B55" s="13" t="s">
        <v>39</v>
      </c>
      <c r="C55" s="13" t="s">
        <v>40</v>
      </c>
      <c r="D55" s="17">
        <v>8</v>
      </c>
      <c r="E55" s="2"/>
      <c r="F55" s="2">
        <f>E55*D55</f>
        <v>0</v>
      </c>
    </row>
    <row r="56" spans="1:6" ht="34.200000000000003" x14ac:dyDescent="0.3">
      <c r="A56" s="12" t="s">
        <v>41</v>
      </c>
      <c r="B56" s="13" t="s">
        <v>42</v>
      </c>
      <c r="C56" s="13" t="s">
        <v>43</v>
      </c>
      <c r="D56" s="17">
        <v>8</v>
      </c>
      <c r="E56" s="2"/>
      <c r="F56" s="2">
        <f>E56*D56</f>
        <v>0</v>
      </c>
    </row>
    <row r="57" spans="1:6" x14ac:dyDescent="0.3">
      <c r="A57" s="22" t="s">
        <v>8</v>
      </c>
      <c r="B57" s="23"/>
      <c r="C57" s="24"/>
      <c r="D57" s="2"/>
      <c r="E57" s="2"/>
      <c r="F57" s="25">
        <f>F14+F24+F32+F42+F51</f>
        <v>0</v>
      </c>
    </row>
    <row r="60" spans="1:6" x14ac:dyDescent="0.3">
      <c r="A60" s="26" t="s">
        <v>76</v>
      </c>
      <c r="B60" s="27"/>
      <c r="C60" s="27"/>
      <c r="D60" s="27"/>
      <c r="E60" s="27"/>
      <c r="F60" s="27"/>
    </row>
    <row r="61" spans="1:6" x14ac:dyDescent="0.3">
      <c r="A61" s="27"/>
      <c r="B61" s="27"/>
      <c r="C61" s="27"/>
      <c r="D61" s="27"/>
      <c r="E61" s="27"/>
      <c r="F61" s="27"/>
    </row>
    <row r="62" spans="1:6" x14ac:dyDescent="0.3">
      <c r="A62" s="27"/>
      <c r="B62" s="27"/>
      <c r="C62" s="27"/>
      <c r="D62" s="27"/>
      <c r="E62" s="27"/>
      <c r="F62" s="27"/>
    </row>
    <row r="63" spans="1:6" x14ac:dyDescent="0.3">
      <c r="A63" s="27"/>
      <c r="B63" s="27"/>
      <c r="C63" s="27"/>
      <c r="D63" s="27"/>
      <c r="E63" s="27"/>
      <c r="F63" s="27"/>
    </row>
    <row r="64" spans="1:6" x14ac:dyDescent="0.3">
      <c r="A64" s="27"/>
      <c r="B64" s="27"/>
      <c r="C64" s="27"/>
      <c r="D64" s="27"/>
      <c r="E64" s="27"/>
      <c r="F64" s="27"/>
    </row>
    <row r="65" spans="1:6" x14ac:dyDescent="0.3">
      <c r="A65" s="27"/>
      <c r="B65" s="27"/>
      <c r="C65" s="27"/>
      <c r="D65" s="27"/>
      <c r="E65" s="27"/>
      <c r="F65" s="27"/>
    </row>
    <row r="66" spans="1:6" x14ac:dyDescent="0.3">
      <c r="A66" s="28" t="s">
        <v>77</v>
      </c>
      <c r="B66" s="28"/>
      <c r="C66" s="28"/>
      <c r="D66" s="28"/>
      <c r="E66" s="28"/>
      <c r="F66" s="28"/>
    </row>
    <row r="68" spans="1:6" x14ac:dyDescent="0.3">
      <c r="B68" s="1" t="s">
        <v>79</v>
      </c>
      <c r="C68" s="1" t="s">
        <v>16</v>
      </c>
    </row>
    <row r="69" spans="1:6" x14ac:dyDescent="0.3">
      <c r="B69" s="1" t="s">
        <v>78</v>
      </c>
      <c r="C69" s="1" t="s">
        <v>80</v>
      </c>
    </row>
  </sheetData>
  <mergeCells count="27">
    <mergeCell ref="A57:C57"/>
    <mergeCell ref="A60:F65"/>
    <mergeCell ref="A66:F66"/>
    <mergeCell ref="A51:C51"/>
    <mergeCell ref="A52:C52"/>
    <mergeCell ref="A54:C54"/>
    <mergeCell ref="A42:C42"/>
    <mergeCell ref="A43:C43"/>
    <mergeCell ref="A45:C45"/>
    <mergeCell ref="A47:C47"/>
    <mergeCell ref="A50:C50"/>
    <mergeCell ref="A32:C32"/>
    <mergeCell ref="A33:C33"/>
    <mergeCell ref="A35:C35"/>
    <mergeCell ref="A37:C37"/>
    <mergeCell ref="A41:C41"/>
    <mergeCell ref="A23:C23"/>
    <mergeCell ref="A24:C24"/>
    <mergeCell ref="A25:C25"/>
    <mergeCell ref="A27:C27"/>
    <mergeCell ref="A31:C31"/>
    <mergeCell ref="A13:C13"/>
    <mergeCell ref="A14:C14"/>
    <mergeCell ref="A15:C15"/>
    <mergeCell ref="A16:C16"/>
    <mergeCell ref="A18:C18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2024-08-01T11:05:26Z</dcterms:modified>
</cp:coreProperties>
</file>