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/>
  <xr:revisionPtr revIDLastSave="0" documentId="13_ncr:1_{103C6A2E-9445-48C5-91E8-088ED2357519}" xr6:coauthVersionLast="36" xr6:coauthVersionMax="36" xr10:uidLastSave="{00000000-0000-0000-0000-000000000000}"/>
  <bookViews>
    <workbookView xWindow="28680" yWindow="-120" windowWidth="29040" windowHeight="15720" xr2:uid="{00000000-000D-0000-FFFF-FFFF00000000}"/>
  </bookViews>
  <sheets>
    <sheet name="Спецификация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2" i="6" l="1"/>
  <c r="G32" i="6"/>
  <c r="F32" i="6"/>
  <c r="F31" i="6" l="1"/>
  <c r="G31" i="6" s="1"/>
  <c r="I31" i="6" s="1"/>
  <c r="F30" i="6"/>
  <c r="G30" i="6" s="1"/>
  <c r="I30" i="6" s="1"/>
  <c r="F29" i="6"/>
  <c r="G29" i="6" s="1"/>
  <c r="I29" i="6" s="1"/>
  <c r="F28" i="6"/>
  <c r="G28" i="6" s="1"/>
  <c r="I28" i="6" s="1"/>
  <c r="F27" i="6"/>
  <c r="G27" i="6" s="1"/>
  <c r="I27" i="6" s="1"/>
  <c r="F26" i="6"/>
  <c r="G26" i="6" s="1"/>
  <c r="I26" i="6" s="1"/>
  <c r="F25" i="6"/>
  <c r="F24" i="6"/>
  <c r="G24" i="6" s="1"/>
  <c r="I24" i="6" s="1"/>
  <c r="F23" i="6"/>
  <c r="G23" i="6" s="1"/>
  <c r="I23" i="6" s="1"/>
  <c r="F22" i="6"/>
  <c r="F21" i="6"/>
  <c r="G21" i="6" s="1"/>
  <c r="I21" i="6" s="1"/>
  <c r="F20" i="6"/>
  <c r="G20" i="6" s="1"/>
  <c r="I20" i="6" s="1"/>
  <c r="F19" i="6"/>
  <c r="F18" i="6"/>
  <c r="G18" i="6" s="1"/>
  <c r="I18" i="6" s="1"/>
  <c r="F17" i="6"/>
  <c r="G17" i="6" s="1"/>
  <c r="I17" i="6" s="1"/>
  <c r="F16" i="6"/>
  <c r="F15" i="6"/>
  <c r="G15" i="6" s="1"/>
  <c r="I15" i="6" s="1"/>
  <c r="F14" i="6"/>
  <c r="G14" i="6" s="1"/>
  <c r="I14" i="6" s="1"/>
  <c r="F13" i="6"/>
  <c r="F12" i="6"/>
  <c r="G12" i="6" s="1"/>
  <c r="I12" i="6" s="1"/>
  <c r="F11" i="6"/>
  <c r="G11" i="6" s="1"/>
  <c r="I11" i="6" s="1"/>
  <c r="F10" i="6"/>
  <c r="G19" i="6" l="1"/>
  <c r="I19" i="6" s="1"/>
  <c r="G10" i="6"/>
  <c r="I10" i="6" s="1"/>
  <c r="G22" i="6"/>
  <c r="I22" i="6" s="1"/>
  <c r="G13" i="6"/>
  <c r="I13" i="6" s="1"/>
  <c r="G25" i="6"/>
  <c r="I25" i="6" s="1"/>
  <c r="G16" i="6"/>
  <c r="I16" i="6" s="1"/>
  <c r="H31" i="6"/>
  <c r="H28" i="6"/>
  <c r="H24" i="6"/>
  <c r="H26" i="6"/>
  <c r="H29" i="6"/>
  <c r="H14" i="6"/>
  <c r="H27" i="6"/>
  <c r="H30" i="6"/>
  <c r="H11" i="6"/>
  <c r="H17" i="6"/>
  <c r="H20" i="6"/>
  <c r="H23" i="6"/>
  <c r="H16" i="6" l="1"/>
  <c r="H22" i="6"/>
  <c r="H25" i="6"/>
  <c r="H13" i="6"/>
  <c r="H10" i="6"/>
  <c r="H19" i="6"/>
  <c r="H15" i="6"/>
  <c r="H21" i="6"/>
  <c r="H18" i="6"/>
  <c r="H12" i="6"/>
</calcChain>
</file>

<file path=xl/sharedStrings.xml><?xml version="1.0" encoding="utf-8"?>
<sst xmlns="http://schemas.openxmlformats.org/spreadsheetml/2006/main" count="88" uniqueCount="67">
  <si>
    <t>Ед. изм.</t>
  </si>
  <si>
    <t>Кол-во</t>
  </si>
  <si>
    <t>Итого:</t>
  </si>
  <si>
    <t>Цена, руб., без НДС</t>
  </si>
  <si>
    <t>НДС, руб.</t>
  </si>
  <si>
    <t>Стоимость,  руб., без НДС</t>
  </si>
  <si>
    <t>Стоимость,  руб., с НДС</t>
  </si>
  <si>
    <t>№ п/п</t>
  </si>
  <si>
    <t>Наименование товаров</t>
  </si>
  <si>
    <t>Цена за ед. с НДС справочно, руб.</t>
  </si>
  <si>
    <t>-</t>
  </si>
  <si>
    <t>Да</t>
  </si>
  <si>
    <t>Нет</t>
  </si>
  <si>
    <t>Приложение № 2 
к Заявке на участие в закупке</t>
  </si>
  <si>
    <t>ПРЕДЛОЖЕНИЕ УЧАСТНИКА ЗАКУПКИ ПО ЦЕНЕ ДОГОВОРА</t>
  </si>
  <si>
    <r>
      <t xml:space="preserve">________________________________________
</t>
    </r>
    <r>
      <rPr>
        <i/>
        <sz val="12"/>
        <color theme="1"/>
        <rFont val="Times New Roman"/>
        <family val="1"/>
        <charset val="204"/>
      </rPr>
      <t>наименование должности
(для юридического лица)</t>
    </r>
  </si>
  <si>
    <r>
      <t xml:space="preserve">_______________________
</t>
    </r>
    <r>
      <rPr>
        <i/>
        <sz val="12"/>
        <color theme="1"/>
        <rFont val="Times New Roman"/>
        <family val="1"/>
        <charset val="204"/>
      </rPr>
      <t>подпись</t>
    </r>
    <r>
      <rPr>
        <sz val="12"/>
        <color theme="1"/>
        <rFont val="Times New Roman"/>
        <family val="1"/>
        <charset val="204"/>
      </rPr>
      <t xml:space="preserve">
М.П. (при наличии)</t>
    </r>
  </si>
  <si>
    <r>
      <t xml:space="preserve">__________________________________
</t>
    </r>
    <r>
      <rPr>
        <i/>
        <sz val="12"/>
        <color theme="1"/>
        <rFont val="Times New Roman"/>
        <family val="1"/>
        <charset val="204"/>
      </rPr>
      <t>Ф.И.О.</t>
    </r>
    <r>
      <rPr>
        <sz val="12"/>
        <color theme="1"/>
        <rFont val="Times New Roman"/>
        <family val="1"/>
        <charset val="204"/>
      </rPr>
      <t xml:space="preserve">
</t>
    </r>
  </si>
  <si>
    <t>Участник закупки подтверждает, что предлагаемая цена договора является окончательной и включает все расходы участника закупки, связанные с исполнением договора.</t>
  </si>
  <si>
    <t xml:space="preserve">Участник закупки является плательщиком НДС  </t>
  </si>
  <si>
    <t>Предложение участника закупки по сумме цен единиц продукции: ___________________ рублей,
(указывается значение цифрами и прописью с учетом всех налогов и других обязательных платежей в соответствии с действующим законодательством Российской Федерации)
в том числе НДС _____________________рублей/НДС не облагается (указать п. НК РФ)          (указывается значение цифрами и прописью) , при этом предельная цена договора не может превышать 1 000 000 (один миллион) рублей 00 копеек.</t>
  </si>
  <si>
    <t>Перевозка груза из  г. Москвы в ЛНР, ДНР, Запорожскую область, Херсонскую область:</t>
  </si>
  <si>
    <t>1.1</t>
  </si>
  <si>
    <t>Перевозка груза из г.Москва в ДНР, г. Макеевка</t>
  </si>
  <si>
    <t>кг.</t>
  </si>
  <si>
    <t>1.2</t>
  </si>
  <si>
    <t>Перевозка груза из г.Москва в ДНР, г. Донецк</t>
  </si>
  <si>
    <t>1.3</t>
  </si>
  <si>
    <t>Перевозка груза из г.Москва в ДНР, г. Шахтерск</t>
  </si>
  <si>
    <t>1.4</t>
  </si>
  <si>
    <t>Перевозка груза из г.Москва в ДНР, г. Амвросиевка</t>
  </si>
  <si>
    <t>1.5</t>
  </si>
  <si>
    <t xml:space="preserve">Перевозка груза из г.Москва в Запорожская область,  р-н Мелитопольский </t>
  </si>
  <si>
    <t>1.6</t>
  </si>
  <si>
    <t>Перевозка груза из г.Москва в Запорожская область, Мелитополь</t>
  </si>
  <si>
    <t>1.7</t>
  </si>
  <si>
    <t xml:space="preserve">Перевозка груза из г.Москва в Запорожская область, пгт. Мирное </t>
  </si>
  <si>
    <t>1.8</t>
  </si>
  <si>
    <t>Перевозка груза из г.Москва в ЛНР, г. Стаханов</t>
  </si>
  <si>
    <t>1.9</t>
  </si>
  <si>
    <t>Перевозка груза из г.Москва в ЛНР, г. Луганск</t>
  </si>
  <si>
    <t>1.10</t>
  </si>
  <si>
    <t>Перевозка груза из г.Москва в ЛНР, г. Антрацит</t>
  </si>
  <si>
    <t>1.11</t>
  </si>
  <si>
    <t>Перевозка груза из г.Москва в ЛНР, г. Лутугино</t>
  </si>
  <si>
    <t>1.12</t>
  </si>
  <si>
    <t>Перевозка груза из г.Москва в ЛНР, г. Свердловск</t>
  </si>
  <si>
    <t>1.13</t>
  </si>
  <si>
    <t>Перевозка груза из г.Москва в ЛНР, г. Перевальск</t>
  </si>
  <si>
    <t>1.14</t>
  </si>
  <si>
    <t>Перевозка груза из г.Москва в ЛНР, г. Рубежное</t>
  </si>
  <si>
    <t>1.15</t>
  </si>
  <si>
    <t>Перевозка груза из г.Москва в ЛНР, г. Счастье</t>
  </si>
  <si>
    <t>1.16</t>
  </si>
  <si>
    <t>Перевозка груза из г.Москва в ЛНР, г. Ровеньки</t>
  </si>
  <si>
    <t>1.17</t>
  </si>
  <si>
    <t>Перевозка груза из г.Москва в ЛНР, г. Красный Луч</t>
  </si>
  <si>
    <t>1.18</t>
  </si>
  <si>
    <t>Перевозка груза из г.Москва в ЛНР, с. Новоайдар</t>
  </si>
  <si>
    <t>1.19</t>
  </si>
  <si>
    <t>Перевозка груза из г.Москва в ЛНР, г. Сватово</t>
  </si>
  <si>
    <t>1.20</t>
  </si>
  <si>
    <t>Перевозка груза из г.Москва в ЛНР, пгт. Краснодон</t>
  </si>
  <si>
    <t>1.21</t>
  </si>
  <si>
    <t>Перевозка груза из г.Москва в Херсонская область, г. Скадовск</t>
  </si>
  <si>
    <t>1.22</t>
  </si>
  <si>
    <t>Перевозка груза из г.Москва в Херсонская область, г. Геническ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</si>
</sst>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name val="Calibri"/>
      <family val="2"/>
      <scheme val="minor"/>
    </font>
    <font>
      <b/>
      <sz val="12"/>
      <color rgb="FF33333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0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Alignment="1" applyProtection="1"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8" fillId="6" borderId="5" xfId="0" applyFont="1" applyFill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4" fontId="2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0" xfId="0" applyFont="1" applyBorder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0" fillId="0" borderId="0" xfId="0" applyFont="1" applyProtection="1">
      <protection locked="0"/>
    </xf>
    <xf numFmtId="0" fontId="3" fillId="3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4" fillId="5" borderId="3" xfId="0" applyFont="1" applyFill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wrapText="1"/>
      <protection locked="0"/>
    </xf>
    <xf numFmtId="0" fontId="3" fillId="0" borderId="1" xfId="0" applyFont="1" applyBorder="1" applyAlignment="1" applyProtection="1">
      <alignment horizontal="right" vertical="center" wrapText="1"/>
    </xf>
    <xf numFmtId="0" fontId="8" fillId="0" borderId="4" xfId="0" applyFont="1" applyBorder="1" applyAlignment="1" applyProtection="1">
      <alignment horizontal="right" vertical="center" wrapText="1"/>
    </xf>
    <xf numFmtId="0" fontId="7" fillId="0" borderId="0" xfId="0" applyFont="1" applyAlignment="1" applyProtection="1">
      <alignment horizontal="right" vertical="center" wrapText="1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Border="1" applyAlignment="1" applyProtection="1">
      <alignment horizontal="left" vertical="center" wrapText="1"/>
      <protection locked="0"/>
    </xf>
    <xf numFmtId="1" fontId="6" fillId="4" borderId="1" xfId="0" applyNumberFormat="1" applyFont="1" applyFill="1" applyBorder="1" applyAlignment="1" applyProtection="1">
      <alignment horizontal="center" vertical="top"/>
    </xf>
    <xf numFmtId="0" fontId="6" fillId="4" borderId="2" xfId="0" applyFont="1" applyFill="1" applyBorder="1" applyAlignment="1" applyProtection="1">
      <alignment horizontal="left" vertical="top"/>
    </xf>
    <xf numFmtId="0" fontId="12" fillId="0" borderId="6" xfId="0" applyFont="1" applyBorder="1" applyAlignment="1"/>
    <xf numFmtId="0" fontId="12" fillId="0" borderId="3" xfId="0" applyFont="1" applyBorder="1" applyAlignment="1"/>
    <xf numFmtId="49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2">
    <dxf>
      <font>
        <color auto="1"/>
      </font>
      <fill>
        <patternFill>
          <bgColor theme="5" tint="0.79998168889431442"/>
        </patternFill>
      </fill>
    </dxf>
    <dxf>
      <font>
        <color auto="1"/>
      </font>
      <fill>
        <patternFill>
          <bgColor theme="2" tint="-9.9948118533890809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48"/>
  <sheetViews>
    <sheetView tabSelected="1" view="pageBreakPreview" zoomScale="106" zoomScaleNormal="100" zoomScaleSheetLayoutView="106" workbookViewId="0">
      <selection activeCell="H32" sqref="H32"/>
    </sheetView>
  </sheetViews>
  <sheetFormatPr defaultRowHeight="15" x14ac:dyDescent="0.25"/>
  <cols>
    <col min="1" max="1" width="7.5703125" style="1" customWidth="1"/>
    <col min="2" max="2" width="47.140625" style="1" customWidth="1"/>
    <col min="3" max="3" width="11.5703125" style="1" customWidth="1"/>
    <col min="4" max="4" width="11.7109375" style="1" customWidth="1"/>
    <col min="5" max="5" width="13.5703125" style="1" customWidth="1"/>
    <col min="6" max="6" width="15.5703125" style="1" customWidth="1"/>
    <col min="7" max="7" width="15.42578125" style="1" customWidth="1"/>
    <col min="8" max="8" width="15.28515625" style="1" customWidth="1"/>
    <col min="9" max="9" width="12.42578125" style="1" customWidth="1"/>
    <col min="10" max="16384" width="9.140625" style="1"/>
  </cols>
  <sheetData>
    <row r="1" spans="1:33" ht="48.75" customHeight="1" x14ac:dyDescent="0.25">
      <c r="F1" s="20" t="s">
        <v>13</v>
      </c>
      <c r="G1" s="20"/>
      <c r="H1" s="20"/>
      <c r="I1" s="20"/>
    </row>
    <row r="2" spans="1:33" ht="15.75" customHeight="1" x14ac:dyDescent="0.25">
      <c r="B2" s="2"/>
      <c r="C2" s="2"/>
      <c r="D2" s="2"/>
      <c r="E2" s="2"/>
      <c r="F2" s="2"/>
      <c r="G2" s="2"/>
      <c r="H2" s="2"/>
    </row>
    <row r="3" spans="1:33" ht="34.5" customHeight="1" x14ac:dyDescent="0.25">
      <c r="B3" s="21" t="s">
        <v>14</v>
      </c>
      <c r="C3" s="21"/>
      <c r="D3" s="21"/>
      <c r="E3" s="21"/>
      <c r="F3" s="21"/>
      <c r="G3" s="21"/>
      <c r="H3" s="21"/>
    </row>
    <row r="4" spans="1:33" ht="34.5" customHeight="1" x14ac:dyDescent="0.25">
      <c r="A4" s="22" t="s">
        <v>20</v>
      </c>
      <c r="B4" s="22"/>
      <c r="C4" s="22"/>
      <c r="D4" s="22"/>
      <c r="E4" s="22"/>
      <c r="F4" s="22"/>
      <c r="G4" s="22"/>
      <c r="H4" s="22"/>
      <c r="I4" s="22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3" ht="34.5" customHeight="1" x14ac:dyDescent="0.25">
      <c r="A5" s="22"/>
      <c r="B5" s="22"/>
      <c r="C5" s="22"/>
      <c r="D5" s="22"/>
      <c r="E5" s="22"/>
      <c r="F5" s="22"/>
      <c r="G5" s="22"/>
      <c r="H5" s="22"/>
      <c r="I5" s="22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33" ht="34.5" customHeight="1" thickBot="1" x14ac:dyDescent="0.3">
      <c r="A6" s="22"/>
      <c r="B6" s="22"/>
      <c r="C6" s="22"/>
      <c r="D6" s="22"/>
      <c r="E6" s="22"/>
      <c r="F6" s="22"/>
      <c r="G6" s="22"/>
      <c r="H6" s="22"/>
      <c r="I6" s="22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ht="33" customHeight="1" thickBot="1" x14ac:dyDescent="0.3">
      <c r="A7" s="19" t="s">
        <v>19</v>
      </c>
      <c r="B7" s="19"/>
      <c r="C7" s="19"/>
      <c r="D7" s="19"/>
      <c r="E7" s="19"/>
      <c r="F7" s="19"/>
      <c r="G7" s="4"/>
      <c r="I7" s="5"/>
    </row>
    <row r="8" spans="1:33" ht="58.5" customHeight="1" x14ac:dyDescent="0.25">
      <c r="A8" s="10" t="s">
        <v>7</v>
      </c>
      <c r="B8" s="10" t="s">
        <v>8</v>
      </c>
      <c r="C8" s="10" t="s">
        <v>0</v>
      </c>
      <c r="D8" s="10" t="s">
        <v>1</v>
      </c>
      <c r="E8" s="11" t="s">
        <v>3</v>
      </c>
      <c r="F8" s="11" t="s">
        <v>5</v>
      </c>
      <c r="G8" s="12" t="s">
        <v>4</v>
      </c>
      <c r="H8" s="11" t="s">
        <v>6</v>
      </c>
      <c r="I8" s="13" t="s">
        <v>9</v>
      </c>
    </row>
    <row r="9" spans="1:33" ht="15.75" x14ac:dyDescent="0.25">
      <c r="A9" s="24">
        <v>1</v>
      </c>
      <c r="B9" s="25" t="s">
        <v>21</v>
      </c>
      <c r="C9" s="26"/>
      <c r="D9" s="26"/>
      <c r="E9" s="26"/>
      <c r="F9" s="26"/>
      <c r="G9" s="26"/>
      <c r="H9" s="26"/>
      <c r="I9" s="27"/>
    </row>
    <row r="10" spans="1:33" ht="31.5" x14ac:dyDescent="0.25">
      <c r="A10" s="28" t="s">
        <v>22</v>
      </c>
      <c r="B10" s="29" t="s">
        <v>23</v>
      </c>
      <c r="C10" s="30" t="s">
        <v>24</v>
      </c>
      <c r="D10" s="31">
        <v>1</v>
      </c>
      <c r="E10" s="6"/>
      <c r="F10" s="14">
        <f t="shared" ref="F10:F31" si="0">D10*E10</f>
        <v>0</v>
      </c>
      <c r="G10" s="14">
        <f t="shared" ref="G10:G31" si="1">IF($G$7="Да",ROUND(F10*0.2,2),0)</f>
        <v>0</v>
      </c>
      <c r="H10" s="14">
        <f t="shared" ref="H10:H31" si="2">F10+G10</f>
        <v>0</v>
      </c>
      <c r="I10" s="14">
        <f>IF(G10=0,0,ROUND(E10*1.2,2))</f>
        <v>0</v>
      </c>
    </row>
    <row r="11" spans="1:33" ht="15.75" x14ac:dyDescent="0.25">
      <c r="A11" s="28" t="s">
        <v>25</v>
      </c>
      <c r="B11" s="29" t="s">
        <v>26</v>
      </c>
      <c r="C11" s="30" t="s">
        <v>24</v>
      </c>
      <c r="D11" s="31">
        <v>1</v>
      </c>
      <c r="E11" s="6"/>
      <c r="F11" s="14">
        <f t="shared" si="0"/>
        <v>0</v>
      </c>
      <c r="G11" s="14">
        <f t="shared" si="1"/>
        <v>0</v>
      </c>
      <c r="H11" s="14">
        <f t="shared" si="2"/>
        <v>0</v>
      </c>
      <c r="I11" s="14">
        <f t="shared" ref="I11:I31" si="3">IF(G11=0,0,ROUND(E11*1.2,2))</f>
        <v>0</v>
      </c>
    </row>
    <row r="12" spans="1:33" ht="31.5" x14ac:dyDescent="0.25">
      <c r="A12" s="28" t="s">
        <v>27</v>
      </c>
      <c r="B12" s="29" t="s">
        <v>28</v>
      </c>
      <c r="C12" s="30" t="s">
        <v>24</v>
      </c>
      <c r="D12" s="31">
        <v>1</v>
      </c>
      <c r="E12" s="6"/>
      <c r="F12" s="14">
        <f t="shared" si="0"/>
        <v>0</v>
      </c>
      <c r="G12" s="14">
        <f t="shared" si="1"/>
        <v>0</v>
      </c>
      <c r="H12" s="14">
        <f t="shared" si="2"/>
        <v>0</v>
      </c>
      <c r="I12" s="14">
        <f t="shared" si="3"/>
        <v>0</v>
      </c>
    </row>
    <row r="13" spans="1:33" ht="31.5" x14ac:dyDescent="0.25">
      <c r="A13" s="28" t="s">
        <v>29</v>
      </c>
      <c r="B13" s="29" t="s">
        <v>30</v>
      </c>
      <c r="C13" s="30" t="s">
        <v>24</v>
      </c>
      <c r="D13" s="31">
        <v>1</v>
      </c>
      <c r="E13" s="6"/>
      <c r="F13" s="14">
        <f t="shared" si="0"/>
        <v>0</v>
      </c>
      <c r="G13" s="14">
        <f t="shared" si="1"/>
        <v>0</v>
      </c>
      <c r="H13" s="14">
        <f t="shared" si="2"/>
        <v>0</v>
      </c>
      <c r="I13" s="14">
        <f t="shared" si="3"/>
        <v>0</v>
      </c>
    </row>
    <row r="14" spans="1:33" ht="31.5" x14ac:dyDescent="0.25">
      <c r="A14" s="28" t="s">
        <v>31</v>
      </c>
      <c r="B14" s="29" t="s">
        <v>32</v>
      </c>
      <c r="C14" s="30" t="s">
        <v>24</v>
      </c>
      <c r="D14" s="31">
        <v>1</v>
      </c>
      <c r="E14" s="6"/>
      <c r="F14" s="14">
        <f t="shared" si="0"/>
        <v>0</v>
      </c>
      <c r="G14" s="14">
        <f t="shared" si="1"/>
        <v>0</v>
      </c>
      <c r="H14" s="14">
        <f t="shared" si="2"/>
        <v>0</v>
      </c>
      <c r="I14" s="14">
        <f t="shared" si="3"/>
        <v>0</v>
      </c>
    </row>
    <row r="15" spans="1:33" ht="31.5" x14ac:dyDescent="0.25">
      <c r="A15" s="28" t="s">
        <v>33</v>
      </c>
      <c r="B15" s="29" t="s">
        <v>34</v>
      </c>
      <c r="C15" s="30" t="s">
        <v>24</v>
      </c>
      <c r="D15" s="31">
        <v>1</v>
      </c>
      <c r="E15" s="6"/>
      <c r="F15" s="14">
        <f t="shared" si="0"/>
        <v>0</v>
      </c>
      <c r="G15" s="14">
        <f t="shared" si="1"/>
        <v>0</v>
      </c>
      <c r="H15" s="14">
        <f t="shared" si="2"/>
        <v>0</v>
      </c>
      <c r="I15" s="14">
        <f t="shared" si="3"/>
        <v>0</v>
      </c>
    </row>
    <row r="16" spans="1:33" ht="31.5" x14ac:dyDescent="0.25">
      <c r="A16" s="28" t="s">
        <v>35</v>
      </c>
      <c r="B16" s="29" t="s">
        <v>36</v>
      </c>
      <c r="C16" s="30" t="s">
        <v>24</v>
      </c>
      <c r="D16" s="31">
        <v>1</v>
      </c>
      <c r="E16" s="6"/>
      <c r="F16" s="14">
        <f t="shared" si="0"/>
        <v>0</v>
      </c>
      <c r="G16" s="14">
        <f t="shared" si="1"/>
        <v>0</v>
      </c>
      <c r="H16" s="14">
        <f t="shared" si="2"/>
        <v>0</v>
      </c>
      <c r="I16" s="14">
        <f t="shared" si="3"/>
        <v>0</v>
      </c>
    </row>
    <row r="17" spans="1:9" ht="31.5" x14ac:dyDescent="0.25">
      <c r="A17" s="28" t="s">
        <v>37</v>
      </c>
      <c r="B17" s="29" t="s">
        <v>38</v>
      </c>
      <c r="C17" s="30" t="s">
        <v>24</v>
      </c>
      <c r="D17" s="31">
        <v>1</v>
      </c>
      <c r="E17" s="6"/>
      <c r="F17" s="14">
        <f t="shared" si="0"/>
        <v>0</v>
      </c>
      <c r="G17" s="14">
        <f t="shared" si="1"/>
        <v>0</v>
      </c>
      <c r="H17" s="14">
        <f t="shared" si="2"/>
        <v>0</v>
      </c>
      <c r="I17" s="14">
        <f t="shared" si="3"/>
        <v>0</v>
      </c>
    </row>
    <row r="18" spans="1:9" ht="15.75" x14ac:dyDescent="0.25">
      <c r="A18" s="28" t="s">
        <v>39</v>
      </c>
      <c r="B18" s="29" t="s">
        <v>40</v>
      </c>
      <c r="C18" s="30" t="s">
        <v>24</v>
      </c>
      <c r="D18" s="31">
        <v>1</v>
      </c>
      <c r="E18" s="6"/>
      <c r="F18" s="14">
        <f t="shared" si="0"/>
        <v>0</v>
      </c>
      <c r="G18" s="14">
        <f t="shared" si="1"/>
        <v>0</v>
      </c>
      <c r="H18" s="14">
        <f t="shared" si="2"/>
        <v>0</v>
      </c>
      <c r="I18" s="14">
        <f t="shared" si="3"/>
        <v>0</v>
      </c>
    </row>
    <row r="19" spans="1:9" ht="31.5" x14ac:dyDescent="0.25">
      <c r="A19" s="28" t="s">
        <v>41</v>
      </c>
      <c r="B19" s="29" t="s">
        <v>42</v>
      </c>
      <c r="C19" s="30" t="s">
        <v>24</v>
      </c>
      <c r="D19" s="31">
        <v>1</v>
      </c>
      <c r="E19" s="6"/>
      <c r="F19" s="14">
        <f t="shared" si="0"/>
        <v>0</v>
      </c>
      <c r="G19" s="14">
        <f t="shared" si="1"/>
        <v>0</v>
      </c>
      <c r="H19" s="14">
        <f t="shared" si="2"/>
        <v>0</v>
      </c>
      <c r="I19" s="14">
        <f t="shared" si="3"/>
        <v>0</v>
      </c>
    </row>
    <row r="20" spans="1:9" ht="31.5" x14ac:dyDescent="0.25">
      <c r="A20" s="28" t="s">
        <v>43</v>
      </c>
      <c r="B20" s="29" t="s">
        <v>44</v>
      </c>
      <c r="C20" s="30" t="s">
        <v>24</v>
      </c>
      <c r="D20" s="31">
        <v>1</v>
      </c>
      <c r="E20" s="6"/>
      <c r="F20" s="14">
        <f t="shared" si="0"/>
        <v>0</v>
      </c>
      <c r="G20" s="14">
        <f t="shared" si="1"/>
        <v>0</v>
      </c>
      <c r="H20" s="14">
        <f t="shared" si="2"/>
        <v>0</v>
      </c>
      <c r="I20" s="14">
        <f t="shared" si="3"/>
        <v>0</v>
      </c>
    </row>
    <row r="21" spans="1:9" ht="31.5" x14ac:dyDescent="0.25">
      <c r="A21" s="28" t="s">
        <v>45</v>
      </c>
      <c r="B21" s="29" t="s">
        <v>46</v>
      </c>
      <c r="C21" s="30" t="s">
        <v>24</v>
      </c>
      <c r="D21" s="31">
        <v>1</v>
      </c>
      <c r="E21" s="6"/>
      <c r="F21" s="14">
        <f t="shared" si="0"/>
        <v>0</v>
      </c>
      <c r="G21" s="14">
        <f t="shared" si="1"/>
        <v>0</v>
      </c>
      <c r="H21" s="14">
        <f t="shared" si="2"/>
        <v>0</v>
      </c>
      <c r="I21" s="14">
        <f t="shared" si="3"/>
        <v>0</v>
      </c>
    </row>
    <row r="22" spans="1:9" ht="31.5" x14ac:dyDescent="0.25">
      <c r="A22" s="28" t="s">
        <v>47</v>
      </c>
      <c r="B22" s="29" t="s">
        <v>48</v>
      </c>
      <c r="C22" s="30" t="s">
        <v>24</v>
      </c>
      <c r="D22" s="31">
        <v>1</v>
      </c>
      <c r="E22" s="6"/>
      <c r="F22" s="14">
        <f t="shared" si="0"/>
        <v>0</v>
      </c>
      <c r="G22" s="14">
        <f t="shared" si="1"/>
        <v>0</v>
      </c>
      <c r="H22" s="14">
        <f t="shared" si="2"/>
        <v>0</v>
      </c>
      <c r="I22" s="14">
        <f t="shared" si="3"/>
        <v>0</v>
      </c>
    </row>
    <row r="23" spans="1:9" ht="31.5" x14ac:dyDescent="0.25">
      <c r="A23" s="28" t="s">
        <v>49</v>
      </c>
      <c r="B23" s="29" t="s">
        <v>50</v>
      </c>
      <c r="C23" s="30" t="s">
        <v>24</v>
      </c>
      <c r="D23" s="31">
        <v>1</v>
      </c>
      <c r="E23" s="6"/>
      <c r="F23" s="14">
        <f t="shared" si="0"/>
        <v>0</v>
      </c>
      <c r="G23" s="14">
        <f t="shared" si="1"/>
        <v>0</v>
      </c>
      <c r="H23" s="14">
        <f t="shared" si="2"/>
        <v>0</v>
      </c>
      <c r="I23" s="14">
        <f t="shared" si="3"/>
        <v>0</v>
      </c>
    </row>
    <row r="24" spans="1:9" ht="15.75" x14ac:dyDescent="0.25">
      <c r="A24" s="28" t="s">
        <v>51</v>
      </c>
      <c r="B24" s="29" t="s">
        <v>52</v>
      </c>
      <c r="C24" s="30" t="s">
        <v>24</v>
      </c>
      <c r="D24" s="31">
        <v>1</v>
      </c>
      <c r="E24" s="6"/>
      <c r="F24" s="14">
        <f t="shared" si="0"/>
        <v>0</v>
      </c>
      <c r="G24" s="14">
        <f t="shared" si="1"/>
        <v>0</v>
      </c>
      <c r="H24" s="14">
        <f t="shared" si="2"/>
        <v>0</v>
      </c>
      <c r="I24" s="14">
        <f t="shared" si="3"/>
        <v>0</v>
      </c>
    </row>
    <row r="25" spans="1:9" ht="31.5" x14ac:dyDescent="0.25">
      <c r="A25" s="28" t="s">
        <v>53</v>
      </c>
      <c r="B25" s="29" t="s">
        <v>54</v>
      </c>
      <c r="C25" s="30" t="s">
        <v>24</v>
      </c>
      <c r="D25" s="31">
        <v>1</v>
      </c>
      <c r="E25" s="6"/>
      <c r="F25" s="14">
        <f t="shared" si="0"/>
        <v>0</v>
      </c>
      <c r="G25" s="14">
        <f t="shared" si="1"/>
        <v>0</v>
      </c>
      <c r="H25" s="14">
        <f t="shared" si="2"/>
        <v>0</v>
      </c>
      <c r="I25" s="14">
        <f t="shared" si="3"/>
        <v>0</v>
      </c>
    </row>
    <row r="26" spans="1:9" ht="31.5" x14ac:dyDescent="0.25">
      <c r="A26" s="28" t="s">
        <v>55</v>
      </c>
      <c r="B26" s="29" t="s">
        <v>56</v>
      </c>
      <c r="C26" s="30" t="s">
        <v>24</v>
      </c>
      <c r="D26" s="31">
        <v>1</v>
      </c>
      <c r="E26" s="6"/>
      <c r="F26" s="14">
        <f t="shared" si="0"/>
        <v>0</v>
      </c>
      <c r="G26" s="14">
        <f t="shared" si="1"/>
        <v>0</v>
      </c>
      <c r="H26" s="14">
        <f t="shared" si="2"/>
        <v>0</v>
      </c>
      <c r="I26" s="14">
        <f t="shared" si="3"/>
        <v>0</v>
      </c>
    </row>
    <row r="27" spans="1:9" ht="31.5" x14ac:dyDescent="0.25">
      <c r="A27" s="28" t="s">
        <v>57</v>
      </c>
      <c r="B27" s="29" t="s">
        <v>58</v>
      </c>
      <c r="C27" s="30" t="s">
        <v>24</v>
      </c>
      <c r="D27" s="31">
        <v>1</v>
      </c>
      <c r="E27" s="6"/>
      <c r="F27" s="14">
        <f t="shared" si="0"/>
        <v>0</v>
      </c>
      <c r="G27" s="14">
        <f t="shared" si="1"/>
        <v>0</v>
      </c>
      <c r="H27" s="14">
        <f t="shared" si="2"/>
        <v>0</v>
      </c>
      <c r="I27" s="14">
        <f t="shared" si="3"/>
        <v>0</v>
      </c>
    </row>
    <row r="28" spans="1:9" ht="31.5" x14ac:dyDescent="0.25">
      <c r="A28" s="28" t="s">
        <v>59</v>
      </c>
      <c r="B28" s="29" t="s">
        <v>60</v>
      </c>
      <c r="C28" s="30" t="s">
        <v>24</v>
      </c>
      <c r="D28" s="31">
        <v>1</v>
      </c>
      <c r="E28" s="6"/>
      <c r="F28" s="14">
        <f t="shared" si="0"/>
        <v>0</v>
      </c>
      <c r="G28" s="14">
        <f t="shared" si="1"/>
        <v>0</v>
      </c>
      <c r="H28" s="14">
        <f t="shared" si="2"/>
        <v>0</v>
      </c>
      <c r="I28" s="14">
        <f t="shared" si="3"/>
        <v>0</v>
      </c>
    </row>
    <row r="29" spans="1:9" ht="31.5" x14ac:dyDescent="0.25">
      <c r="A29" s="28" t="s">
        <v>61</v>
      </c>
      <c r="B29" s="29" t="s">
        <v>62</v>
      </c>
      <c r="C29" s="30" t="s">
        <v>24</v>
      </c>
      <c r="D29" s="31">
        <v>1</v>
      </c>
      <c r="E29" s="6"/>
      <c r="F29" s="14">
        <f t="shared" si="0"/>
        <v>0</v>
      </c>
      <c r="G29" s="14">
        <f t="shared" si="1"/>
        <v>0</v>
      </c>
      <c r="H29" s="14">
        <f t="shared" si="2"/>
        <v>0</v>
      </c>
      <c r="I29" s="14">
        <f t="shared" si="3"/>
        <v>0</v>
      </c>
    </row>
    <row r="30" spans="1:9" ht="31.5" x14ac:dyDescent="0.25">
      <c r="A30" s="28" t="s">
        <v>63</v>
      </c>
      <c r="B30" s="29" t="s">
        <v>64</v>
      </c>
      <c r="C30" s="30" t="s">
        <v>24</v>
      </c>
      <c r="D30" s="31">
        <v>1</v>
      </c>
      <c r="E30" s="6"/>
      <c r="F30" s="14">
        <f t="shared" si="0"/>
        <v>0</v>
      </c>
      <c r="G30" s="14">
        <f t="shared" si="1"/>
        <v>0</v>
      </c>
      <c r="H30" s="14">
        <f t="shared" si="2"/>
        <v>0</v>
      </c>
      <c r="I30" s="14">
        <f t="shared" si="3"/>
        <v>0</v>
      </c>
    </row>
    <row r="31" spans="1:9" ht="31.5" x14ac:dyDescent="0.25">
      <c r="A31" s="28" t="s">
        <v>65</v>
      </c>
      <c r="B31" s="29" t="s">
        <v>66</v>
      </c>
      <c r="C31" s="30" t="s">
        <v>24</v>
      </c>
      <c r="D31" s="31">
        <v>1</v>
      </c>
      <c r="E31" s="6"/>
      <c r="F31" s="14">
        <f t="shared" si="0"/>
        <v>0</v>
      </c>
      <c r="G31" s="14">
        <f t="shared" si="1"/>
        <v>0</v>
      </c>
      <c r="H31" s="14">
        <f t="shared" si="2"/>
        <v>0</v>
      </c>
      <c r="I31" s="14">
        <f t="shared" si="3"/>
        <v>0</v>
      </c>
    </row>
    <row r="32" spans="1:9" ht="24.75" customHeight="1" x14ac:dyDescent="0.25">
      <c r="A32" s="18" t="s">
        <v>2</v>
      </c>
      <c r="B32" s="18"/>
      <c r="C32" s="18"/>
      <c r="D32" s="18"/>
      <c r="E32" s="18"/>
      <c r="F32" s="15">
        <f>SUM(F10:F25,F26:F31)</f>
        <v>0</v>
      </c>
      <c r="G32" s="15">
        <f>SUM(G10:G25,G26:G31)</f>
        <v>0</v>
      </c>
      <c r="H32" s="15">
        <f>SUM(H10:H25,H26:H31)</f>
        <v>0</v>
      </c>
      <c r="I32" s="16" t="s">
        <v>10</v>
      </c>
    </row>
    <row r="34" spans="1:9" s="7" customFormat="1" ht="18" customHeight="1" x14ac:dyDescent="0.25">
      <c r="A34" s="23" t="s">
        <v>18</v>
      </c>
      <c r="B34" s="23"/>
      <c r="C34" s="23"/>
      <c r="D34" s="23"/>
      <c r="E34" s="23"/>
      <c r="F34" s="23"/>
      <c r="G34" s="23"/>
      <c r="H34" s="23"/>
      <c r="I34" s="23"/>
    </row>
    <row r="35" spans="1:9" s="8" customFormat="1" ht="20.25" customHeight="1" x14ac:dyDescent="0.25">
      <c r="A35" s="23"/>
      <c r="B35" s="23"/>
      <c r="C35" s="23"/>
      <c r="D35" s="23"/>
      <c r="E35" s="23"/>
      <c r="F35" s="23"/>
      <c r="G35" s="23"/>
      <c r="H35" s="23"/>
      <c r="I35" s="23"/>
    </row>
    <row r="36" spans="1:9" ht="65.25" customHeight="1" x14ac:dyDescent="0.25">
      <c r="A36" s="17" t="s">
        <v>15</v>
      </c>
      <c r="B36" s="17"/>
      <c r="C36" s="17" t="s">
        <v>16</v>
      </c>
      <c r="D36" s="17"/>
      <c r="E36" s="17"/>
      <c r="F36" s="17" t="s">
        <v>17</v>
      </c>
      <c r="G36" s="17"/>
      <c r="H36" s="17"/>
      <c r="I36" s="17"/>
    </row>
    <row r="37" spans="1:9" s="9" customFormat="1" x14ac:dyDescent="0.25">
      <c r="B37" s="9" t="s">
        <v>11</v>
      </c>
    </row>
    <row r="38" spans="1:9" s="9" customFormat="1" x14ac:dyDescent="0.25">
      <c r="B38" s="9" t="s">
        <v>12</v>
      </c>
    </row>
    <row r="39" spans="1:9" s="9" customFormat="1" x14ac:dyDescent="0.25"/>
    <row r="40" spans="1:9" s="9" customFormat="1" x14ac:dyDescent="0.25"/>
    <row r="41" spans="1:9" s="9" customFormat="1" x14ac:dyDescent="0.25"/>
    <row r="42" spans="1:9" s="9" customFormat="1" x14ac:dyDescent="0.25"/>
    <row r="43" spans="1:9" s="9" customFormat="1" x14ac:dyDescent="0.25"/>
    <row r="44" spans="1:9" s="9" customFormat="1" x14ac:dyDescent="0.25"/>
    <row r="45" spans="1:9" s="9" customFormat="1" x14ac:dyDescent="0.25"/>
    <row r="46" spans="1:9" s="9" customFormat="1" x14ac:dyDescent="0.25"/>
    <row r="47" spans="1:9" s="9" customFormat="1" x14ac:dyDescent="0.25"/>
    <row r="48" spans="1:9" s="9" customFormat="1" x14ac:dyDescent="0.25"/>
  </sheetData>
  <mergeCells count="10">
    <mergeCell ref="F1:I1"/>
    <mergeCell ref="B3:H3"/>
    <mergeCell ref="A4:I6"/>
    <mergeCell ref="A34:I35"/>
    <mergeCell ref="B9:I9"/>
    <mergeCell ref="A36:B36"/>
    <mergeCell ref="C36:E36"/>
    <mergeCell ref="F36:I36"/>
    <mergeCell ref="A32:E32"/>
    <mergeCell ref="A7:F7"/>
  </mergeCells>
  <phoneticPr fontId="5" type="noConversion"/>
  <conditionalFormatting sqref="I39:I1048576 G39:G1048576 G10:G32 I10:I32">
    <cfRule type="cellIs" dxfId="1" priority="2" operator="equal">
      <formula>0</formula>
    </cfRule>
  </conditionalFormatting>
  <conditionalFormatting sqref="I10:I31">
    <cfRule type="cellIs" dxfId="0" priority="1" operator="greaterThan">
      <formula>0</formula>
    </cfRule>
  </conditionalFormatting>
  <dataValidations count="1">
    <dataValidation type="list" allowBlank="1" showInputMessage="1" showErrorMessage="1" prompt="указать ДА или НЕТ" sqref="G7" xr:uid="{23973607-79D8-4E7B-B074-3C0FD4C286B3}">
      <formula1>$B$37:$B$38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2024-11-12T13:25:13Z</dcterms:modified>
</cp:coreProperties>
</file>