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7340" windowHeight="8892"/>
  </bookViews>
  <sheets>
    <sheet name="ДОУ поставка стеновых материал" sheetId="1" r:id="rId1"/>
  </sheets>
  <definedNames>
    <definedName name="_xlnm.Print_Titles" localSheetId="0">'ДОУ поставка стеновых материал'!$A:$E</definedName>
    <definedName name="_xlnm.Print_Area" localSheetId="0">'ДОУ поставка стеновых материал'!$A$1:$H$51</definedName>
  </definedNames>
  <calcPr calcId="125725"/>
</workbook>
</file>

<file path=xl/calcChain.xml><?xml version="1.0" encoding="utf-8"?>
<calcChain xmlns="http://schemas.openxmlformats.org/spreadsheetml/2006/main">
  <c r="H28" i="1"/>
  <c r="H27"/>
  <c r="H26"/>
  <c r="H25"/>
  <c r="H29" l="1"/>
  <c r="H30" s="1"/>
</calcChain>
</file>

<file path=xl/sharedStrings.xml><?xml version="1.0" encoding="utf-8"?>
<sst xmlns="http://schemas.openxmlformats.org/spreadsheetml/2006/main" count="80" uniqueCount="73">
  <si>
    <t>№  п/п</t>
  </si>
  <si>
    <t xml:space="preserve">Кол-во </t>
  </si>
  <si>
    <t>Наименование поставщика/подрядчика:</t>
  </si>
  <si>
    <t>Фактический адрес:</t>
  </si>
  <si>
    <t>Этап строительства:</t>
  </si>
  <si>
    <t>Вид работ:</t>
  </si>
  <si>
    <t>Проект (наименование объекта):</t>
  </si>
  <si>
    <t xml:space="preserve">Адрес объекта (место поставки): </t>
  </si>
  <si>
    <t>ИНН</t>
  </si>
  <si>
    <t>Юридический (фактический) адрес:</t>
  </si>
  <si>
    <t xml:space="preserve">Ед.изм. </t>
  </si>
  <si>
    <t>Стоимость с НДС, руб.</t>
  </si>
  <si>
    <t>Заказчик по договору:</t>
  </si>
  <si>
    <t xml:space="preserve">ЖК "Союзный" </t>
  </si>
  <si>
    <t>ЗАПОЛНИТЬ</t>
  </si>
  <si>
    <t>Общая стоимость с НДС, руб.</t>
  </si>
  <si>
    <t>ФИО и контактные данные поставщика/подрядчика</t>
  </si>
  <si>
    <t>Цена за единицу изм., с НДС, руб.</t>
  </si>
  <si>
    <t>да/нет (указать размер аванса)</t>
  </si>
  <si>
    <t>№ п/п</t>
  </si>
  <si>
    <t>ДОУ</t>
  </si>
  <si>
    <t>Наименование
и техническая характеристика</t>
  </si>
  <si>
    <t>Подпись __________________________ МП</t>
  </si>
  <si>
    <t>Дата _________________________</t>
  </si>
  <si>
    <t xml:space="preserve">Примечания: </t>
  </si>
  <si>
    <t>1.</t>
  </si>
  <si>
    <t>2.</t>
  </si>
  <si>
    <t>Основой для расчета цены являются:</t>
  </si>
  <si>
    <t>2.1</t>
  </si>
  <si>
    <t>3.</t>
  </si>
  <si>
    <t>3.1</t>
  </si>
  <si>
    <t>3.2</t>
  </si>
  <si>
    <t>3.3</t>
  </si>
  <si>
    <t>3.4</t>
  </si>
  <si>
    <t>Расходы, сязанные с технологическими перерывами.</t>
  </si>
  <si>
    <t>ПРОЕКТНЫЕ РЕШЕНИЯ</t>
  </si>
  <si>
    <r>
      <t xml:space="preserve">В единичных расценках должны быть учтены также следующие накладные расходы, </t>
    </r>
    <r>
      <rPr>
        <i/>
        <sz val="14"/>
        <rFont val="Arial"/>
        <family val="2"/>
        <charset val="204"/>
      </rPr>
      <t xml:space="preserve">которые </t>
    </r>
    <r>
      <rPr>
        <b/>
        <i/>
        <sz val="14"/>
        <color rgb="FFFF0000"/>
        <rFont val="Arial"/>
        <family val="2"/>
        <charset val="204"/>
      </rPr>
      <t>не будут</t>
    </r>
    <r>
      <rPr>
        <i/>
        <sz val="14"/>
        <rFont val="Arial"/>
        <family val="2"/>
        <charset val="204"/>
      </rPr>
      <t xml:space="preserve"> оплачиваться дополнительно</t>
    </r>
    <r>
      <rPr>
        <sz val="14"/>
        <rFont val="Arial"/>
        <family val="2"/>
        <charset val="204"/>
      </rPr>
      <t>:</t>
    </r>
  </si>
  <si>
    <t xml:space="preserve">Полнотелоый рядовой кирпич толщ. 120 мм, КР-р-по 250х120х65/1НФ/100/1,6/35 ГОСТ 530-2019 </t>
  </si>
  <si>
    <t xml:space="preserve">Полнотелый керамзитобетонный стеновой блок толщ. 90 мм, КПР-ПР М50 F50 D1200 размером 390(L)х90(B)х188(H) мм по ГОСТ 6133-19 </t>
  </si>
  <si>
    <t>Пустотелый керамзитобетонный стеновой блок толщ.190 мм, КСР-ПР-ПС М50 F50 D1200 размером 390(L)х190(B)х188 (H)мм по ГОСТ 6133-2019</t>
  </si>
  <si>
    <t>м3</t>
  </si>
  <si>
    <t>Поставка стеновых материалов для выполнение комплекса работ по устройству кладки стен и перегородок</t>
  </si>
  <si>
    <t>ООО "СУ №157" (Генеральный подрядчик)</t>
  </si>
  <si>
    <t>Применяемые материалы (Производитель). Обязательно для заполнения !!!</t>
  </si>
  <si>
    <t>Ячеистобетонные (газосиликатные) блоки D500-600 размером 600х200х250, марки В3,5-5,0, F100,  толщ., 200 мм</t>
  </si>
  <si>
    <t>шт</t>
  </si>
  <si>
    <t>УТВЕРЖДАЮ:</t>
  </si>
  <si>
    <t>СОГЛАСОВАНО:</t>
  </si>
  <si>
    <t>ООО "СУ №157"</t>
  </si>
  <si>
    <t>ООО «ВысотЖилСтрой»</t>
  </si>
  <si>
    <t>Генеральный директор</t>
  </si>
  <si>
    <t>"_____" ____________ 2024</t>
  </si>
  <si>
    <t>Приложение №1 к ТЗ на поставку стеновых материалов для выполнение комплекса работ по устройству кладки стен и перегородок</t>
  </si>
  <si>
    <t>Руководитель ОМТО</t>
  </si>
  <si>
    <t>_____________________ Хрущев А.В.</t>
  </si>
  <si>
    <t>_____________________  Ершов А.А.</t>
  </si>
  <si>
    <t>Итого стоимость материалов</t>
  </si>
  <si>
    <t>в т.ч. НДС 20%</t>
  </si>
  <si>
    <t>включена в стоимость</t>
  </si>
  <si>
    <t>45 к/дн</t>
  </si>
  <si>
    <t>Срок поставки с 15.01.2025 до 01.03.2025</t>
  </si>
  <si>
    <t>Условия оплаты (Аванс/Постоплата)</t>
  </si>
  <si>
    <t>Фиксации цены</t>
  </si>
  <si>
    <t>да/нет (указать срок фиксации)</t>
  </si>
  <si>
    <t xml:space="preserve">С передачей  данного предложения участник тендера заявляет, что он в полном объёме понял техническое, коммерческое и правовое содержание тендера; выяснил возможные неясности с ответственными представителями Генподрядчика до составления договора поставки и учёл их в своих ценах; что он уполномочен и способен в полном объёме своевременно и с должным качеством выполнить заявленные в тендере работы. </t>
  </si>
  <si>
    <t>Срок окончания подачи коммерческого предложения: 22.11.2024</t>
  </si>
  <si>
    <t>Техническое задание</t>
  </si>
  <si>
    <t xml:space="preserve">Расходы на транспортировку (доставку), в случае необходимсоти ответственное хранение. </t>
  </si>
  <si>
    <t>Доставка до объекта г.Одинцово</t>
  </si>
  <si>
    <t>Гаранийный срок на поставляемую продукцию - 60 месяцев.</t>
  </si>
  <si>
    <t>«Детский сад на 245 мест по адресу: Московская область, в районе улиц Верхне-Пролетарская и Сосновая городского поселения Одинцово Одинцовского муниципального района Московской области»</t>
  </si>
  <si>
    <t>ЗАПОЛНЯЕТСЯ ПОСТАВЩИКОМ</t>
  </si>
  <si>
    <t>Предоставление безотзывной безусловной банковской гарантии на возврат аванса по требованию Заказчика.</t>
  </si>
</sst>
</file>

<file path=xl/styles.xml><?xml version="1.0" encoding="utf-8"?>
<styleSheet xmlns="http://schemas.openxmlformats.org/spreadsheetml/2006/main">
  <numFmts count="3">
    <numFmt numFmtId="7" formatCode="#,##0.00\ &quot;₽&quot;;\-#,##0.00\ &quot;₽&quot;"/>
    <numFmt numFmtId="164" formatCode="#,##0.00\ &quot;₽&quot;"/>
    <numFmt numFmtId="165" formatCode="#,##0.000"/>
  </numFmts>
  <fonts count="38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2"/>
      <color indexed="12"/>
      <name val="Times New Roman"/>
      <family val="1"/>
      <charset val="204"/>
    </font>
    <font>
      <sz val="8"/>
      <name val="Calibri"/>
      <family val="2"/>
      <charset val="204"/>
    </font>
    <font>
      <b/>
      <u/>
      <sz val="12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b/>
      <i/>
      <sz val="16"/>
      <color indexed="8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i/>
      <sz val="14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4"/>
      <name val="Arial Cyr"/>
    </font>
    <font>
      <sz val="14"/>
      <name val="Arial Cyr"/>
      <charset val="204"/>
    </font>
    <font>
      <b/>
      <sz val="14"/>
      <name val="Arial Cyr"/>
      <charset val="204"/>
    </font>
    <font>
      <sz val="14"/>
      <name val="Helv"/>
    </font>
    <font>
      <sz val="14"/>
      <name val="Arial"/>
      <family val="2"/>
      <charset val="204"/>
    </font>
    <font>
      <b/>
      <sz val="14"/>
      <name val="Arial"/>
      <family val="2"/>
      <charset val="204"/>
    </font>
    <font>
      <i/>
      <sz val="14"/>
      <name val="Arial"/>
      <family val="2"/>
      <charset val="204"/>
    </font>
    <font>
      <b/>
      <i/>
      <sz val="14"/>
      <color rgb="FFFF000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b/>
      <sz val="14"/>
      <color rgb="FFFF0000"/>
      <name val="Arial Cyr"/>
      <charset val="204"/>
    </font>
    <font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99">
    <xf numFmtId="0" fontId="0" fillId="0" borderId="0" xfId="0"/>
    <xf numFmtId="0" fontId="5" fillId="0" borderId="0" xfId="0" applyFont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14" fontId="12" fillId="0" borderId="5" xfId="0" applyNumberFormat="1" applyFont="1" applyFill="1" applyBorder="1" applyAlignment="1">
      <alignment horizontal="center" vertical="center" wrapText="1"/>
    </xf>
    <xf numFmtId="9" fontId="12" fillId="0" borderId="5" xfId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39" fontId="15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right" vertical="center" wrapText="1"/>
    </xf>
    <xf numFmtId="0" fontId="4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164" fontId="16" fillId="0" borderId="1" xfId="0" applyNumberFormat="1" applyFont="1" applyFill="1" applyBorder="1" applyAlignment="1">
      <alignment horizontal="center" vertical="center" wrapText="1"/>
    </xf>
    <xf numFmtId="7" fontId="15" fillId="0" borderId="1" xfId="0" applyNumberFormat="1" applyFont="1" applyFill="1" applyBorder="1" applyAlignment="1">
      <alignment horizontal="right" vertical="center" wrapText="1"/>
    </xf>
    <xf numFmtId="164" fontId="12" fillId="0" borderId="1" xfId="0" applyNumberFormat="1" applyFont="1" applyFill="1" applyBorder="1" applyAlignment="1">
      <alignment horizontal="center" vertical="center" wrapText="1"/>
    </xf>
    <xf numFmtId="39" fontId="15" fillId="0" borderId="5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23" fillId="0" borderId="0" xfId="0" applyNumberFormat="1" applyFont="1" applyFill="1" applyBorder="1" applyAlignment="1" applyProtection="1">
      <alignment horizontal="left" vertical="center" wrapText="1"/>
    </xf>
    <xf numFmtId="0" fontId="23" fillId="0" borderId="0" xfId="0" applyFont="1" applyBorder="1" applyAlignment="1" applyProtection="1">
      <alignment wrapText="1"/>
    </xf>
    <xf numFmtId="49" fontId="23" fillId="0" borderId="0" xfId="0" applyNumberFormat="1" applyFont="1" applyFill="1" applyBorder="1" applyAlignment="1" applyProtection="1">
      <alignment horizontal="center" vertical="center" wrapText="1"/>
    </xf>
    <xf numFmtId="49" fontId="25" fillId="0" borderId="0" xfId="0" applyNumberFormat="1" applyFont="1" applyAlignment="1" applyProtection="1">
      <alignment wrapText="1"/>
    </xf>
    <xf numFmtId="0" fontId="24" fillId="0" borderId="0" xfId="0" applyFont="1" applyBorder="1" applyAlignment="1" applyProtection="1">
      <alignment wrapText="1"/>
    </xf>
    <xf numFmtId="49" fontId="26" fillId="0" borderId="0" xfId="0" applyNumberFormat="1" applyFont="1" applyAlignment="1" applyProtection="1">
      <alignment horizontal="right" vertical="center" wrapText="1"/>
    </xf>
    <xf numFmtId="0" fontId="24" fillId="0" borderId="0" xfId="0" applyFont="1" applyBorder="1" applyAlignment="1" applyProtection="1">
      <alignment vertical="center" wrapText="1"/>
    </xf>
    <xf numFmtId="49" fontId="27" fillId="0" borderId="0" xfId="0" applyNumberFormat="1" applyFont="1" applyAlignment="1" applyProtection="1">
      <alignment horizontal="right" vertical="center" wrapText="1"/>
    </xf>
    <xf numFmtId="0" fontId="23" fillId="0" borderId="0" xfId="0" applyNumberFormat="1" applyFont="1" applyFill="1" applyBorder="1" applyAlignment="1" applyProtection="1">
      <alignment horizontal="left" vertical="center" wrapText="1"/>
    </xf>
    <xf numFmtId="0" fontId="22" fillId="0" borderId="0" xfId="0" applyFont="1" applyAlignment="1" applyProtection="1">
      <alignment vertical="center" wrapText="1"/>
    </xf>
    <xf numFmtId="0" fontId="31" fillId="0" borderId="1" xfId="0" applyFont="1" applyFill="1" applyBorder="1" applyAlignment="1">
      <alignment horizontal="left" vertical="center" wrapText="1"/>
    </xf>
    <xf numFmtId="0" fontId="31" fillId="0" borderId="1" xfId="0" applyFont="1" applyFill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32" fillId="0" borderId="0" xfId="0" applyFont="1" applyBorder="1" applyAlignment="1">
      <alignment horizontal="left" vertical="center"/>
    </xf>
    <xf numFmtId="0" fontId="30" fillId="0" borderId="0" xfId="0" applyFont="1"/>
    <xf numFmtId="0" fontId="33" fillId="0" borderId="0" xfId="0" applyFont="1"/>
    <xf numFmtId="0" fontId="34" fillId="0" borderId="0" xfId="0" applyFont="1"/>
    <xf numFmtId="0" fontId="35" fillId="0" borderId="0" xfId="0" applyFont="1"/>
    <xf numFmtId="0" fontId="0" fillId="0" borderId="0" xfId="0" applyAlignment="1"/>
    <xf numFmtId="0" fontId="7" fillId="0" borderId="1" xfId="0" applyFont="1" applyBorder="1" applyAlignment="1">
      <alignment horizontal="right" vertical="center" wrapText="1"/>
    </xf>
    <xf numFmtId="164" fontId="16" fillId="0" borderId="1" xfId="0" applyNumberFormat="1" applyFont="1" applyFill="1" applyBorder="1" applyAlignment="1">
      <alignment horizontal="right" vertical="center" wrapText="1"/>
    </xf>
    <xf numFmtId="0" fontId="16" fillId="0" borderId="1" xfId="0" applyFont="1" applyBorder="1" applyAlignment="1">
      <alignment horizontal="left" vertical="center" wrapText="1"/>
    </xf>
    <xf numFmtId="0" fontId="16" fillId="0" borderId="3" xfId="0" applyFont="1" applyFill="1" applyBorder="1" applyAlignment="1">
      <alignment vertical="center" wrapText="1"/>
    </xf>
    <xf numFmtId="14" fontId="16" fillId="0" borderId="1" xfId="0" applyNumberFormat="1" applyFont="1" applyFill="1" applyBorder="1" applyAlignment="1">
      <alignment horizontal="center" vertical="center" wrapText="1"/>
    </xf>
    <xf numFmtId="9" fontId="19" fillId="0" borderId="1" xfId="0" applyNumberFormat="1" applyFont="1" applyFill="1" applyBorder="1" applyAlignment="1">
      <alignment horizontal="center" vertical="center" wrapText="1"/>
    </xf>
    <xf numFmtId="0" fontId="37" fillId="0" borderId="0" xfId="0" applyFont="1" applyAlignment="1"/>
    <xf numFmtId="0" fontId="1" fillId="0" borderId="0" xfId="0" applyFont="1" applyAlignment="1">
      <alignment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23" fillId="0" borderId="0" xfId="0" applyFont="1" applyBorder="1" applyAlignment="1" applyProtection="1">
      <alignment horizontal="center" wrapText="1"/>
    </xf>
    <xf numFmtId="0" fontId="36" fillId="0" borderId="0" xfId="0" applyFont="1" applyBorder="1" applyAlignment="1" applyProtection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0" fontId="26" fillId="0" borderId="0" xfId="0" applyFont="1" applyFill="1" applyAlignment="1" applyProtection="1">
      <alignment horizontal="left" vertical="center" wrapText="1"/>
    </xf>
    <xf numFmtId="0" fontId="23" fillId="3" borderId="0" xfId="0" applyNumberFormat="1" applyFont="1" applyFill="1" applyBorder="1" applyAlignment="1" applyProtection="1">
      <alignment horizontal="left" vertical="center" wrapText="1"/>
    </xf>
    <xf numFmtId="0" fontId="23" fillId="0" borderId="0" xfId="0" applyNumberFormat="1" applyFont="1" applyFill="1" applyBorder="1" applyAlignment="1" applyProtection="1">
      <alignment horizontal="left" vertical="center" wrapText="1"/>
    </xf>
    <xf numFmtId="0" fontId="27" fillId="0" borderId="0" xfId="0" applyFont="1" applyBorder="1" applyAlignment="1" applyProtection="1">
      <alignment horizontal="left" vertical="center" wrapText="1"/>
    </xf>
    <xf numFmtId="0" fontId="26" fillId="0" borderId="0" xfId="0" applyFont="1" applyAlignment="1" applyProtection="1">
      <alignment horizontal="left" vertical="center" wrapText="1"/>
    </xf>
    <xf numFmtId="0" fontId="27" fillId="0" borderId="0" xfId="0" applyFont="1" applyAlignment="1" applyProtection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51"/>
  <sheetViews>
    <sheetView tabSelected="1" view="pageBreakPreview" topLeftCell="B18" zoomScale="60" zoomScaleNormal="60" workbookViewId="0">
      <selection activeCell="C17" sqref="C17:E21"/>
    </sheetView>
  </sheetViews>
  <sheetFormatPr defaultColWidth="9.109375" defaultRowHeight="13.8"/>
  <cols>
    <col min="1" max="1" width="20.5546875" style="22" hidden="1" customWidth="1"/>
    <col min="2" max="2" width="8.33203125" style="22" customWidth="1"/>
    <col min="3" max="3" width="63.77734375" style="22" customWidth="1"/>
    <col min="4" max="5" width="12.77734375" style="22" customWidth="1"/>
    <col min="6" max="6" width="51.44140625" style="22" customWidth="1"/>
    <col min="7" max="7" width="33.109375" style="21" customWidth="1"/>
    <col min="8" max="8" width="42.44140625" style="21" customWidth="1"/>
    <col min="9" max="9" width="26.77734375" style="22" hidden="1" customWidth="1"/>
    <col min="10" max="16384" width="9.109375" style="22"/>
  </cols>
  <sheetData>
    <row r="1" spans="1:9" ht="18">
      <c r="D1" s="66" t="s">
        <v>52</v>
      </c>
      <c r="E1" s="59"/>
      <c r="F1" s="59"/>
      <c r="G1" s="59"/>
      <c r="H1" s="59"/>
      <c r="I1" s="59"/>
    </row>
    <row r="3" spans="1:9" ht="15.6">
      <c r="C3" s="54" t="s">
        <v>46</v>
      </c>
      <c r="D3" s="67"/>
      <c r="E3" s="67"/>
      <c r="F3" s="54" t="s">
        <v>47</v>
      </c>
      <c r="G3" s="55"/>
      <c r="H3" s="55"/>
    </row>
    <row r="4" spans="1:9" ht="15.6">
      <c r="C4" s="56" t="s">
        <v>48</v>
      </c>
      <c r="D4" s="67"/>
      <c r="E4" s="67"/>
      <c r="F4" s="56" t="s">
        <v>49</v>
      </c>
      <c r="G4" s="57"/>
      <c r="H4" s="57"/>
    </row>
    <row r="5" spans="1:9" ht="15.6">
      <c r="C5" s="58" t="s">
        <v>53</v>
      </c>
      <c r="D5" s="67"/>
      <c r="E5" s="67"/>
      <c r="F5" s="58" t="s">
        <v>50</v>
      </c>
      <c r="G5" s="57"/>
      <c r="H5" s="57"/>
    </row>
    <row r="6" spans="1:9" ht="15.6">
      <c r="C6" s="58"/>
      <c r="D6" s="67"/>
      <c r="E6" s="67"/>
      <c r="F6" s="58"/>
      <c r="G6" s="57"/>
      <c r="H6" s="57"/>
    </row>
    <row r="7" spans="1:9" ht="15.6">
      <c r="C7" s="57"/>
      <c r="D7" s="67"/>
      <c r="E7" s="67"/>
      <c r="F7" s="57"/>
      <c r="G7" s="57"/>
      <c r="H7" s="57"/>
    </row>
    <row r="8" spans="1:9" ht="15.6">
      <c r="C8" s="58" t="s">
        <v>54</v>
      </c>
      <c r="D8" s="67"/>
      <c r="E8" s="67"/>
      <c r="F8" s="58" t="s">
        <v>55</v>
      </c>
      <c r="G8" s="57"/>
      <c r="H8" s="57"/>
    </row>
    <row r="9" spans="1:9" ht="15.6">
      <c r="C9" s="58" t="s">
        <v>51</v>
      </c>
      <c r="D9" s="67"/>
      <c r="E9" s="67"/>
      <c r="F9" s="58" t="s">
        <v>51</v>
      </c>
      <c r="G9" s="57"/>
      <c r="H9" s="57"/>
    </row>
    <row r="10" spans="1:9" ht="15.6">
      <c r="C10" s="58"/>
    </row>
    <row r="11" spans="1:9" ht="42.6" customHeight="1">
      <c r="A11" s="1"/>
      <c r="B11" s="1"/>
      <c r="C11" s="2" t="s">
        <v>6</v>
      </c>
      <c r="D11" s="80" t="s">
        <v>13</v>
      </c>
      <c r="E11" s="80"/>
      <c r="F11" s="80"/>
    </row>
    <row r="12" spans="1:9" ht="42.6" customHeight="1">
      <c r="A12" s="1"/>
      <c r="B12" s="1"/>
      <c r="C12" s="2" t="s">
        <v>4</v>
      </c>
      <c r="D12" s="81" t="s">
        <v>20</v>
      </c>
      <c r="E12" s="81"/>
      <c r="F12" s="81"/>
    </row>
    <row r="13" spans="1:9" ht="42.6" customHeight="1">
      <c r="A13" s="1"/>
      <c r="B13" s="1"/>
      <c r="C13" s="2" t="s">
        <v>5</v>
      </c>
      <c r="D13" s="82" t="s">
        <v>41</v>
      </c>
      <c r="E13" s="82"/>
      <c r="F13" s="82"/>
    </row>
    <row r="14" spans="1:9" ht="42.6" customHeight="1">
      <c r="A14" s="23"/>
      <c r="B14" s="23"/>
      <c r="C14" s="2" t="s">
        <v>12</v>
      </c>
      <c r="D14" s="81" t="s">
        <v>42</v>
      </c>
      <c r="E14" s="81"/>
      <c r="F14" s="81"/>
    </row>
    <row r="15" spans="1:9" ht="69.599999999999994" customHeight="1">
      <c r="A15" s="24"/>
      <c r="B15" s="24"/>
      <c r="C15" s="2" t="s">
        <v>7</v>
      </c>
      <c r="D15" s="80" t="s">
        <v>70</v>
      </c>
      <c r="E15" s="80"/>
      <c r="F15" s="80"/>
      <c r="G15" s="89"/>
      <c r="H15" s="89"/>
    </row>
    <row r="16" spans="1:9" s="28" customFormat="1" ht="31.8" customHeight="1">
      <c r="A16" s="25"/>
      <c r="B16" s="25"/>
      <c r="C16" s="3"/>
      <c r="D16" s="26"/>
      <c r="E16" s="26"/>
      <c r="F16" s="26"/>
      <c r="G16" s="27"/>
      <c r="H16" s="27"/>
    </row>
    <row r="17" spans="1:9" ht="40.200000000000003" customHeight="1">
      <c r="A17" s="12"/>
      <c r="B17" s="77"/>
      <c r="C17" s="96"/>
      <c r="D17" s="96"/>
      <c r="E17" s="96"/>
      <c r="F17" s="37" t="s">
        <v>2</v>
      </c>
      <c r="G17" s="86" t="s">
        <v>14</v>
      </c>
      <c r="H17" s="86"/>
      <c r="I17" s="8"/>
    </row>
    <row r="18" spans="1:9" ht="40.200000000000003" customHeight="1">
      <c r="A18" s="12"/>
      <c r="B18" s="78"/>
      <c r="C18" s="96"/>
      <c r="D18" s="96"/>
      <c r="E18" s="96"/>
      <c r="F18" s="38" t="s">
        <v>8</v>
      </c>
      <c r="G18" s="86" t="s">
        <v>14</v>
      </c>
      <c r="H18" s="86"/>
      <c r="I18" s="9"/>
    </row>
    <row r="19" spans="1:9" ht="40.200000000000003" customHeight="1">
      <c r="A19" s="12"/>
      <c r="B19" s="78"/>
      <c r="C19" s="96"/>
      <c r="D19" s="96"/>
      <c r="E19" s="96"/>
      <c r="F19" s="38" t="s">
        <v>9</v>
      </c>
      <c r="G19" s="86" t="s">
        <v>14</v>
      </c>
      <c r="H19" s="86"/>
      <c r="I19" s="5"/>
    </row>
    <row r="20" spans="1:9" ht="40.200000000000003" customHeight="1">
      <c r="A20" s="12"/>
      <c r="B20" s="78"/>
      <c r="C20" s="96"/>
      <c r="D20" s="96"/>
      <c r="E20" s="96"/>
      <c r="F20" s="38" t="s">
        <v>3</v>
      </c>
      <c r="G20" s="86" t="s">
        <v>14</v>
      </c>
      <c r="H20" s="86"/>
      <c r="I20" s="5"/>
    </row>
    <row r="21" spans="1:9" ht="40.200000000000003" customHeight="1">
      <c r="A21" s="12"/>
      <c r="B21" s="79"/>
      <c r="C21" s="96"/>
      <c r="D21" s="96"/>
      <c r="E21" s="96"/>
      <c r="F21" s="38" t="s">
        <v>16</v>
      </c>
      <c r="G21" s="86" t="s">
        <v>14</v>
      </c>
      <c r="H21" s="86"/>
      <c r="I21" s="5"/>
    </row>
    <row r="22" spans="1:9" ht="58.5" customHeight="1">
      <c r="A22" s="12"/>
      <c r="B22" s="18"/>
      <c r="C22" s="97" t="s">
        <v>35</v>
      </c>
      <c r="D22" s="98"/>
      <c r="E22" s="98"/>
      <c r="F22" s="83" t="s">
        <v>71</v>
      </c>
      <c r="G22" s="84"/>
      <c r="H22" s="85"/>
      <c r="I22" s="5"/>
    </row>
    <row r="23" spans="1:9" ht="88.2" customHeight="1">
      <c r="A23" s="29" t="s">
        <v>0</v>
      </c>
      <c r="B23" s="13" t="s">
        <v>19</v>
      </c>
      <c r="C23" s="13" t="s">
        <v>21</v>
      </c>
      <c r="D23" s="14" t="s">
        <v>10</v>
      </c>
      <c r="E23" s="14" t="s">
        <v>1</v>
      </c>
      <c r="F23" s="39" t="s">
        <v>43</v>
      </c>
      <c r="G23" s="10" t="s">
        <v>17</v>
      </c>
      <c r="H23" s="10" t="s">
        <v>15</v>
      </c>
      <c r="I23" s="10" t="s">
        <v>11</v>
      </c>
    </row>
    <row r="24" spans="1:9" s="31" customFormat="1" ht="20.399999999999999" customHeight="1">
      <c r="A24" s="30"/>
      <c r="B24" s="15"/>
      <c r="C24" s="15"/>
      <c r="D24" s="15"/>
      <c r="E24" s="15"/>
      <c r="F24" s="15"/>
      <c r="G24" s="15"/>
      <c r="H24" s="15"/>
      <c r="I24" s="4"/>
    </row>
    <row r="25" spans="1:9" s="20" customFormat="1" ht="45.6" customHeight="1">
      <c r="A25" s="16"/>
      <c r="B25" s="15">
        <v>1</v>
      </c>
      <c r="C25" s="50" t="s">
        <v>37</v>
      </c>
      <c r="D25" s="51" t="s">
        <v>45</v>
      </c>
      <c r="E25" s="52">
        <v>21600</v>
      </c>
      <c r="F25" s="53"/>
      <c r="G25" s="33"/>
      <c r="H25" s="35">
        <f>E25*G25</f>
        <v>0</v>
      </c>
      <c r="I25" s="6"/>
    </row>
    <row r="26" spans="1:9" s="20" customFormat="1" ht="45.6" customHeight="1">
      <c r="A26" s="16"/>
      <c r="B26" s="15">
        <v>2</v>
      </c>
      <c r="C26" s="50" t="s">
        <v>38</v>
      </c>
      <c r="D26" s="51" t="s">
        <v>45</v>
      </c>
      <c r="E26" s="52">
        <v>31500</v>
      </c>
      <c r="F26" s="53"/>
      <c r="G26" s="33"/>
      <c r="H26" s="35">
        <f t="shared" ref="H26:H28" si="0">E26*G26</f>
        <v>0</v>
      </c>
      <c r="I26" s="7"/>
    </row>
    <row r="27" spans="1:9" s="20" customFormat="1" ht="45.6" customHeight="1">
      <c r="A27" s="16"/>
      <c r="B27" s="15">
        <v>3</v>
      </c>
      <c r="C27" s="50" t="s">
        <v>39</v>
      </c>
      <c r="D27" s="51" t="s">
        <v>45</v>
      </c>
      <c r="E27" s="52">
        <v>19800</v>
      </c>
      <c r="F27" s="53"/>
      <c r="G27" s="33"/>
      <c r="H27" s="35">
        <f t="shared" si="0"/>
        <v>0</v>
      </c>
      <c r="I27" s="36"/>
    </row>
    <row r="28" spans="1:9" s="20" customFormat="1" ht="45.6" customHeight="1">
      <c r="A28" s="17"/>
      <c r="B28" s="15">
        <v>4</v>
      </c>
      <c r="C28" s="50" t="s">
        <v>44</v>
      </c>
      <c r="D28" s="51" t="s">
        <v>40</v>
      </c>
      <c r="E28" s="52">
        <v>172.8</v>
      </c>
      <c r="F28" s="53"/>
      <c r="G28" s="33"/>
      <c r="H28" s="35">
        <f t="shared" si="0"/>
        <v>0</v>
      </c>
      <c r="I28" s="11"/>
    </row>
    <row r="29" spans="1:9" s="20" customFormat="1" ht="45.6" customHeight="1">
      <c r="A29" s="17"/>
      <c r="B29" s="15"/>
      <c r="C29" s="19" t="s">
        <v>56</v>
      </c>
      <c r="D29" s="68"/>
      <c r="E29" s="69"/>
      <c r="F29" s="69"/>
      <c r="G29" s="70"/>
      <c r="H29" s="34">
        <f>SUM(H25:H28)</f>
        <v>0</v>
      </c>
      <c r="I29" s="11"/>
    </row>
    <row r="30" spans="1:9" s="20" customFormat="1" ht="45.6" customHeight="1">
      <c r="A30" s="17"/>
      <c r="B30" s="15"/>
      <c r="C30" s="60" t="s">
        <v>57</v>
      </c>
      <c r="D30" s="71"/>
      <c r="E30" s="72"/>
      <c r="F30" s="72"/>
      <c r="G30" s="73"/>
      <c r="H30" s="61">
        <f>H29*20/120</f>
        <v>0</v>
      </c>
      <c r="I30" s="11"/>
    </row>
    <row r="31" spans="1:9" s="20" customFormat="1" ht="45.6" customHeight="1">
      <c r="A31" s="17"/>
      <c r="B31" s="15"/>
      <c r="C31" s="62" t="s">
        <v>68</v>
      </c>
      <c r="D31" s="74"/>
      <c r="E31" s="75"/>
      <c r="F31" s="75"/>
      <c r="G31" s="76"/>
      <c r="H31" s="33" t="s">
        <v>58</v>
      </c>
      <c r="I31" s="11"/>
    </row>
    <row r="32" spans="1:9" s="20" customFormat="1" ht="45.6" customHeight="1">
      <c r="A32" s="17"/>
      <c r="B32" s="15"/>
      <c r="C32" s="63" t="s">
        <v>60</v>
      </c>
      <c r="D32" s="74"/>
      <c r="E32" s="75"/>
      <c r="F32" s="75"/>
      <c r="G32" s="76"/>
      <c r="H32" s="64" t="s">
        <v>59</v>
      </c>
      <c r="I32" s="11"/>
    </row>
    <row r="33" spans="1:9" s="20" customFormat="1" ht="45.6" customHeight="1">
      <c r="A33" s="17"/>
      <c r="B33" s="15"/>
      <c r="C33" s="37" t="s">
        <v>61</v>
      </c>
      <c r="D33" s="74"/>
      <c r="E33" s="75"/>
      <c r="F33" s="75"/>
      <c r="G33" s="76"/>
      <c r="H33" s="65" t="s">
        <v>18</v>
      </c>
      <c r="I33" s="11"/>
    </row>
    <row r="34" spans="1:9" s="20" customFormat="1" ht="45.6" customHeight="1">
      <c r="A34" s="17"/>
      <c r="B34" s="15"/>
      <c r="C34" s="37" t="s">
        <v>62</v>
      </c>
      <c r="D34" s="74"/>
      <c r="E34" s="75"/>
      <c r="F34" s="75"/>
      <c r="G34" s="76"/>
      <c r="H34" s="65" t="s">
        <v>63</v>
      </c>
      <c r="I34" s="11"/>
    </row>
    <row r="38" spans="1:9" ht="17.399999999999999">
      <c r="C38" s="41" t="s">
        <v>22</v>
      </c>
      <c r="E38" s="87" t="s">
        <v>23</v>
      </c>
      <c r="F38" s="87"/>
    </row>
    <row r="39" spans="1:9" ht="42" customHeight="1">
      <c r="C39" s="42"/>
      <c r="D39" s="40"/>
      <c r="E39" s="48"/>
      <c r="F39" s="32"/>
    </row>
    <row r="40" spans="1:9" ht="75" customHeight="1">
      <c r="C40" s="88" t="s">
        <v>64</v>
      </c>
      <c r="D40" s="88"/>
      <c r="E40" s="88"/>
      <c r="F40" s="88"/>
      <c r="G40" s="88"/>
      <c r="H40" s="88"/>
    </row>
    <row r="41" spans="1:9" ht="18">
      <c r="C41" s="43"/>
      <c r="D41" s="44"/>
      <c r="E41" s="44"/>
      <c r="F41" s="32"/>
    </row>
    <row r="42" spans="1:9" ht="39" customHeight="1">
      <c r="B42" s="45"/>
      <c r="C42" s="46" t="s">
        <v>24</v>
      </c>
      <c r="D42" s="49"/>
      <c r="E42" s="49"/>
      <c r="F42" s="32"/>
    </row>
    <row r="43" spans="1:9" ht="39" customHeight="1">
      <c r="B43" s="47" t="s">
        <v>25</v>
      </c>
      <c r="C43" s="93" t="s">
        <v>65</v>
      </c>
      <c r="D43" s="93"/>
      <c r="E43" s="93"/>
      <c r="F43" s="32"/>
    </row>
    <row r="44" spans="1:9" ht="39" customHeight="1">
      <c r="B44" s="45" t="s">
        <v>26</v>
      </c>
      <c r="C44" s="95" t="s">
        <v>27</v>
      </c>
      <c r="D44" s="95"/>
      <c r="E44" s="95"/>
      <c r="F44" s="32"/>
    </row>
    <row r="45" spans="1:9" ht="39" customHeight="1">
      <c r="B45" s="45" t="s">
        <v>28</v>
      </c>
      <c r="C45" s="94" t="s">
        <v>66</v>
      </c>
      <c r="D45" s="94"/>
      <c r="E45" s="94"/>
      <c r="F45" s="32"/>
    </row>
    <row r="46" spans="1:9" ht="60" customHeight="1">
      <c r="B46" s="45" t="s">
        <v>29</v>
      </c>
      <c r="C46" s="94" t="s">
        <v>36</v>
      </c>
      <c r="D46" s="94"/>
      <c r="E46" s="94"/>
      <c r="F46" s="32"/>
    </row>
    <row r="47" spans="1:9" ht="39" customHeight="1">
      <c r="B47" s="45" t="s">
        <v>30</v>
      </c>
      <c r="C47" s="90" t="s">
        <v>67</v>
      </c>
      <c r="D47" s="90"/>
      <c r="E47" s="90"/>
      <c r="F47" s="32"/>
    </row>
    <row r="48" spans="1:9" ht="39" customHeight="1">
      <c r="B48" s="45" t="s">
        <v>31</v>
      </c>
      <c r="C48" s="92" t="s">
        <v>34</v>
      </c>
      <c r="D48" s="92"/>
      <c r="E48" s="92"/>
      <c r="F48" s="32"/>
    </row>
    <row r="49" spans="2:6" ht="39" customHeight="1">
      <c r="B49" s="45" t="s">
        <v>32</v>
      </c>
      <c r="C49" s="91" t="s">
        <v>69</v>
      </c>
      <c r="D49" s="91"/>
      <c r="E49" s="91"/>
      <c r="F49" s="32"/>
    </row>
    <row r="50" spans="2:6" ht="35.4" customHeight="1">
      <c r="B50" s="45" t="s">
        <v>33</v>
      </c>
      <c r="C50" s="91" t="s">
        <v>72</v>
      </c>
      <c r="D50" s="91"/>
      <c r="E50" s="91"/>
      <c r="F50" s="32"/>
    </row>
    <row r="51" spans="2:6" ht="18">
      <c r="C51" s="32"/>
      <c r="D51" s="32"/>
      <c r="E51" s="32"/>
      <c r="F51" s="32"/>
    </row>
  </sheetData>
  <mergeCells count="31">
    <mergeCell ref="C17:E21"/>
    <mergeCell ref="C22:E22"/>
    <mergeCell ref="C47:E47"/>
    <mergeCell ref="C50:E50"/>
    <mergeCell ref="C49:E49"/>
    <mergeCell ref="C48:E48"/>
    <mergeCell ref="C43:E43"/>
    <mergeCell ref="C45:E45"/>
    <mergeCell ref="C44:E44"/>
    <mergeCell ref="C46:E46"/>
    <mergeCell ref="D33:G33"/>
    <mergeCell ref="D34:G34"/>
    <mergeCell ref="D32:G32"/>
    <mergeCell ref="E38:F38"/>
    <mergeCell ref="C40:H40"/>
    <mergeCell ref="D29:G29"/>
    <mergeCell ref="D30:G30"/>
    <mergeCell ref="D31:G31"/>
    <mergeCell ref="B17:B21"/>
    <mergeCell ref="D11:F11"/>
    <mergeCell ref="D12:F12"/>
    <mergeCell ref="D13:F13"/>
    <mergeCell ref="D14:F14"/>
    <mergeCell ref="D15:F15"/>
    <mergeCell ref="F22:H22"/>
    <mergeCell ref="G17:H17"/>
    <mergeCell ref="G21:H21"/>
    <mergeCell ref="G20:H20"/>
    <mergeCell ref="G18:H18"/>
    <mergeCell ref="G19:H19"/>
    <mergeCell ref="G15:H15"/>
  </mergeCells>
  <phoneticPr fontId="9" type="noConversion"/>
  <printOptions horizontalCentered="1"/>
  <pageMargins left="0" right="0" top="0.35433070866141736" bottom="0.19685039370078741" header="0.15748031496062992" footer="0.15748031496062992"/>
  <pageSetup paperSize="8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ДОУ поставка стеновых материал</vt:lpstr>
      <vt:lpstr>'ДОУ поставка стеновых материал'!Заголовки_для_печати</vt:lpstr>
      <vt:lpstr>'ДОУ поставка стеновых материал'!Область_печати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Sony</dc:creator>
  <cp:lastModifiedBy>akhrushchev</cp:lastModifiedBy>
  <cp:lastPrinted>2024-11-01T10:03:19Z</cp:lastPrinted>
  <dcterms:created xsi:type="dcterms:W3CDTF">2013-12-05T12:19:10Z</dcterms:created>
  <dcterms:modified xsi:type="dcterms:W3CDTF">2024-11-11T06:23:31Z</dcterms:modified>
</cp:coreProperties>
</file>