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664-ППС-ППС Осенцы-З_Перевозка сотрудников до рабочего места и обратно\02_Извещение\"/>
    </mc:Choice>
  </mc:AlternateContent>
  <bookViews>
    <workbookView xWindow="0" yWindow="0" windowWidth="28800" windowHeight="12330"/>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K10" i="1"/>
  <c r="L10" i="1" s="1"/>
  <c r="M10" i="1" s="1"/>
  <c r="H12" i="1" l="1"/>
  <c r="K11" i="1" l="1"/>
  <c r="L11" i="1" s="1"/>
  <c r="M11" i="1" s="1"/>
  <c r="K9" i="1" l="1"/>
  <c r="L9" i="1" s="1"/>
  <c r="M9" i="1" s="1"/>
  <c r="H13" i="1" s="1"/>
</calcChain>
</file>

<file path=xl/sharedStrings.xml><?xml version="1.0" encoding="utf-8"?>
<sst xmlns="http://schemas.openxmlformats.org/spreadsheetml/2006/main" count="66" uniqueCount="63">
  <si>
    <t>ЗАЯВКА НА УЧАСТИЕ В ТЕНДЕРЕ</t>
  </si>
  <si>
    <t xml:space="preserve">Предмет закупки: </t>
  </si>
  <si>
    <t>Указать</t>
  </si>
  <si>
    <t>Заказчик:</t>
  </si>
  <si>
    <t>Наименование участника закупки/ИНН</t>
  </si>
  <si>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</si>
  <si>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Коммерческое предложение</t>
  </si>
  <si>
    <t>№ п/п</t>
  </si>
  <si>
    <t>Наименование каждой единицы товара, работы, услуги</t>
  </si>
  <si>
    <t>Грузополучатель</t>
  </si>
  <si>
    <t>Характеристики (Аналог)</t>
  </si>
  <si>
    <t>ЕИ</t>
  </si>
  <si>
    <t>Цена за ЕИ без НДС</t>
  </si>
  <si>
    <t>Сумма без НДС</t>
  </si>
  <si>
    <t>НДС, %</t>
  </si>
  <si>
    <t>НДС, руб.</t>
  </si>
  <si>
    <t>Цена за ЕИ с НДС</t>
  </si>
  <si>
    <t>Сумма с НДС</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</si>
  <si>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</si>
  <si>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</si>
  <si>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</si>
  <si>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</si>
  <si>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</si>
  <si>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</si>
  <si>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</si>
  <si>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</si>
  <si>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Условия оплаты</t>
  </si>
  <si>
    <t>Указываются предлагаемые условия оплаты</t>
  </si>
  <si>
    <t>Условия поставки</t>
  </si>
  <si>
    <t xml:space="preserve">Указываются предлагаемые условия поставки
Допускается указание на Инкотермс 2010
</t>
  </si>
  <si>
    <t>Наличие опыта успешной поставки продукции сопоставимого характера и объема</t>
  </si>
  <si>
    <t>Указать количество сопоставимых договоров</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</si>
  <si>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</si>
  <si>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</si>
  <si>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</si>
  <si>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</si>
  <si>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</si>
  <si>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</si>
  <si>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</si>
  <si>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</si>
  <si>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</si>
  <si>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</si>
  <si>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</si>
  <si>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</si>
  <si>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</si>
  <si>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</si>
  <si>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</si>
  <si>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</si>
  <si>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Указывается срок исполнения обязательств по договору в календарных днях</t>
  </si>
  <si>
    <t>Сроки поставки товаров</t>
  </si>
  <si>
    <t>Место поставки товаров</t>
  </si>
  <si>
    <t xml:space="preserve">Нижегородская область, г. Кстово, промзона, промывочно-пропарочная станция Зелецино Нижегородского филиала АО «ПГК» (56.145775° 44.124266°).  </t>
  </si>
  <si>
    <t>Оплата Товара производится , в течение 15 (пятнадцати) календарных дней от даты передачи (поставки) Товара Покупателю по ТОРГ-12/УПД</t>
  </si>
  <si>
    <t>Гарантийный срок хранения должен составлять не менее 2 (двух) лет с даты поставки</t>
  </si>
  <si>
    <t>Доставка до склада Покупателя и разгрузка на складе осуществляются Поставщиком за счет собственных средств.
Поставщик осуществляет доставку Товара Покупателю до места передачи Товара, указанного в Спецификации к договору в закрытом тентованном автотранспорте, а так же осуществляет работы по выгрузке Товара на складе Покупателя низкорамным краном-манипулятором.</t>
  </si>
  <si>
    <t>1 кв 2025 г.- 20 тн.
2 кв 2025 г - 20 тн,
3 кв 2025 г.- 20 тн.</t>
  </si>
  <si>
    <t>2024-664-ППС-ППС Осенцы-З_Перевозка сотрудников до рабочего места и обратно</t>
  </si>
  <si>
    <t>Уе</t>
  </si>
  <si>
    <t>ППС Осенцы.
Пермский край, 
г. Пермь, ул. Промышленная, 153, ППС Осенцы</t>
  </si>
  <si>
    <t>Кол-во дней в год</t>
  </si>
  <si>
    <r>
      <t xml:space="preserve">Доставка сотрудников по маршрутам (рейсам):
</t>
    </r>
    <r>
      <rPr>
        <b/>
        <u/>
        <sz val="10"/>
        <rFont val="Times New Roman"/>
        <family val="1"/>
        <charset val="204"/>
      </rPr>
      <t xml:space="preserve">В выходные и праздничные дни: </t>
    </r>
    <r>
      <rPr>
        <b/>
        <sz val="10"/>
        <rFont val="Times New Roman"/>
        <family val="1"/>
      </rPr>
      <t xml:space="preserve">
            </t>
    </r>
    <r>
      <rPr>
        <b/>
        <u/>
        <sz val="10"/>
        <rFont val="Times New Roman"/>
        <family val="1"/>
        <charset val="204"/>
      </rPr>
      <t>1 рейс</t>
    </r>
    <r>
      <rPr>
        <b/>
        <sz val="10"/>
        <rFont val="Times New Roman"/>
        <family val="1"/>
      </rPr>
      <t xml:space="preserve"> в 07-10 по маршруту ост. Пожарского – ППС Осенцы (18 км; по ул. Ш. Космонавтов)
             </t>
    </r>
    <r>
      <rPr>
        <b/>
        <u/>
        <sz val="10"/>
        <rFont val="Times New Roman"/>
        <family val="1"/>
        <charset val="204"/>
      </rPr>
      <t>2 рейс</t>
    </r>
    <r>
      <rPr>
        <b/>
        <sz val="10"/>
        <rFont val="Times New Roman"/>
        <family val="1"/>
      </rPr>
      <t xml:space="preserve"> в 08-20 по маршруту ППС Осенцы – Гознак (16 км;                    по ул. Мира)
           </t>
    </r>
    <r>
      <rPr>
        <b/>
        <u/>
        <sz val="10"/>
        <rFont val="Times New Roman"/>
        <family val="1"/>
        <charset val="204"/>
      </rPr>
      <t>3 рейс</t>
    </r>
    <r>
      <rPr>
        <b/>
        <sz val="10"/>
        <rFont val="Times New Roman"/>
        <family val="1"/>
      </rPr>
      <t xml:space="preserve"> в 19-10 по маршруту ДКЖ – ППС Осенцы (17 км; по ул. Ш. Космонавтов)
           </t>
    </r>
    <r>
      <rPr>
        <b/>
        <u/>
        <sz val="10"/>
        <rFont val="Times New Roman"/>
        <family val="1"/>
        <charset val="204"/>
      </rPr>
      <t>4 рейс</t>
    </r>
    <r>
      <rPr>
        <b/>
        <sz val="10"/>
        <rFont val="Times New Roman"/>
        <family val="1"/>
      </rPr>
      <t xml:space="preserve"> в 20-20 по маршруту ППС Осенцы – Гознак (16 км; по ул. Мира)
</t>
    </r>
  </si>
  <si>
    <r>
      <t xml:space="preserve">Доставка сотрудников по маршрутам (рейсам):
</t>
    </r>
    <r>
      <rPr>
        <b/>
        <u/>
        <sz val="10"/>
        <rFont val="Times New Roman"/>
        <family val="1"/>
        <charset val="204"/>
      </rPr>
      <t xml:space="preserve">В будние дни (кроме пятницы): </t>
    </r>
    <r>
      <rPr>
        <b/>
        <sz val="10"/>
        <rFont val="Times New Roman"/>
        <family val="1"/>
      </rPr>
      <t xml:space="preserve">
           </t>
    </r>
    <r>
      <rPr>
        <b/>
        <u/>
        <sz val="10"/>
        <rFont val="Times New Roman"/>
        <family val="1"/>
        <charset val="204"/>
      </rPr>
      <t>1 рейс</t>
    </r>
    <r>
      <rPr>
        <b/>
        <sz val="10"/>
        <rFont val="Times New Roman"/>
        <family val="1"/>
      </rPr>
      <t xml:space="preserve"> в 07-10 по маршруту ост. Пожарского – ППС Осенцы (18 км; по ул. Ш. Космонавтов)
           </t>
    </r>
    <r>
      <rPr>
        <b/>
        <u/>
        <sz val="10"/>
        <rFont val="Times New Roman"/>
        <family val="1"/>
        <charset val="204"/>
      </rPr>
      <t>2 рейс</t>
    </r>
    <r>
      <rPr>
        <b/>
        <sz val="10"/>
        <rFont val="Times New Roman"/>
        <family val="1"/>
      </rPr>
      <t xml:space="preserve"> в 08-20 по маршруту ППС Осенцы – Гознак (16 км;  по ул. Мира)
           </t>
    </r>
    <r>
      <rPr>
        <b/>
        <u/>
        <sz val="10"/>
        <rFont val="Times New Roman"/>
        <family val="1"/>
        <charset val="204"/>
      </rPr>
      <t>3 рейс</t>
    </r>
    <r>
      <rPr>
        <b/>
        <sz val="10"/>
        <rFont val="Times New Roman"/>
        <family val="1"/>
      </rPr>
      <t xml:space="preserve"> в 17-05 по маршруту ППС Осенцы – микрорайон Парковый (22 км; по ул. Мира)
           </t>
    </r>
    <r>
      <rPr>
        <b/>
        <u/>
        <sz val="10"/>
        <rFont val="Times New Roman"/>
        <family val="1"/>
        <charset val="204"/>
      </rPr>
      <t>4 рейс</t>
    </r>
    <r>
      <rPr>
        <b/>
        <sz val="10"/>
        <rFont val="Times New Roman"/>
        <family val="1"/>
      </rPr>
      <t xml:space="preserve"> в 19-10 по маршруту ДКЖ– ППС Осенцы (17 км; по ул. Ш. Космонавтов)
          </t>
    </r>
    <r>
      <rPr>
        <b/>
        <u/>
        <sz val="10"/>
        <rFont val="Times New Roman"/>
        <family val="1"/>
        <charset val="204"/>
      </rPr>
      <t>5 рейс</t>
    </r>
    <r>
      <rPr>
        <b/>
        <sz val="10"/>
        <rFont val="Times New Roman"/>
        <family val="1"/>
      </rPr>
      <t xml:space="preserve"> в 20-20 по маршруту ППС Осенцы – Гознак (16 км; по ул. Мира)
</t>
    </r>
    <r>
      <rPr>
        <b/>
        <sz val="10"/>
        <rFont val="Times New Roman"/>
        <family val="1"/>
      </rPr>
      <t xml:space="preserve">
</t>
    </r>
  </si>
  <si>
    <t>В пятницу:
Доставка сотрудников по маршрутам (рейсам):
             1 рейс в 07-10 по маршруту ост. Пожарского – ППС Осенцы (18 км; по ул. Ш. Космонавтов)
             2 рейс в 08-20 по маршруту ППС Осенцы – Гознак (16 км; по ул. Мира)
             3 рейс в 15-50 по маршруту ППС Осенцы – микрорайон Парковый (22 км; по ул. Мира)
              4 рейс в 19-10 по маршруту по маршруту ДКЖ– ППС Осенцы (17км; по ул. Ш. Космонавтов)
             5 рейс в 20-20 по маршруту ППС Осенцы – Гознак (16 км; по ул. Мира)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</si>
</sst>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_\р\у\б"/>
  </numFmts>
  <fonts count="30"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sz val="10"/>
      <name val="Times New Roman"/>
      <family val="1"/>
      <charset val="204"/>
    </font>
    <font>
      <sz val="10"/>
      <color theme="0" tint="-0.34998626667073579"/>
      <name val="Times New Roman"/>
      <family val="1"/>
    </font>
    <font>
      <b/>
      <u/>
      <sz val="10"/>
      <name val="Times New Roman"/>
      <family val="1"/>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9" fontId="1" fillId="0" borderId="0" applyFont="0" applyFill="0" applyBorder="0" applyAlignment="0" applyProtection="0"/>
    <xf numFmtId="0" fontId="1" fillId="0" borderId="0"/>
    <xf numFmtId="0" fontId="14" fillId="0" borderId="0"/>
  </cellStyleXfs>
  <cellXfs count="62">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49" fontId="13" fillId="7" borderId="1" xfId="2" applyNumberFormat="1" applyFont="1" applyFill="1" applyBorder="1" applyAlignment="1">
      <alignment horizontal="left" vertical="center" wrapText="1"/>
    </xf>
    <xf numFmtId="4" fontId="15" fillId="7"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Continuous" vertical="center" wrapText="1"/>
    </xf>
    <xf numFmtId="49" fontId="17" fillId="0" borderId="1" xfId="2" applyNumberFormat="1" applyFont="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9" fontId="11" fillId="9" borderId="1" xfId="1" applyFont="1" applyFill="1" applyBorder="1" applyAlignment="1" applyProtection="1">
      <alignment horizontal="center" vertical="center" wrapText="1"/>
      <protection locked="0"/>
    </xf>
    <xf numFmtId="0" fontId="4" fillId="9" borderId="1" xfId="2" applyNumberFormat="1" applyFont="1" applyFill="1" applyBorder="1" applyAlignment="1" applyProtection="1">
      <alignment horizontal="center" vertical="center" wrapText="1"/>
      <protection locked="0"/>
    </xf>
    <xf numFmtId="0" fontId="27" fillId="9" borderId="1" xfId="2" applyFont="1" applyFill="1" applyBorder="1" applyAlignment="1" applyProtection="1">
      <alignment vertical="center" wrapText="1"/>
      <protection locked="0"/>
    </xf>
    <xf numFmtId="49" fontId="28" fillId="9" borderId="1" xfId="2" applyNumberFormat="1" applyFont="1" applyFill="1" applyBorder="1" applyAlignment="1" applyProtection="1">
      <alignment vertical="top" wrapText="1"/>
      <protection locked="0"/>
    </xf>
    <xf numFmtId="0" fontId="10" fillId="6" borderId="1" xfId="2" applyFont="1" applyFill="1" applyBorder="1" applyAlignment="1" applyProtection="1">
      <alignment vertical="top" wrapText="1"/>
    </xf>
    <xf numFmtId="3" fontId="12" fillId="7" borderId="1" xfId="2" applyNumberFormat="1" applyFont="1" applyFill="1" applyBorder="1" applyAlignment="1">
      <alignment horizontal="center" vertical="center" wrapText="1"/>
    </xf>
    <xf numFmtId="49" fontId="8" fillId="8"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4"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0" fontId="4" fillId="4" borderId="4" xfId="2" applyNumberFormat="1" applyFont="1" applyFill="1" applyBorder="1" applyAlignment="1">
      <alignment horizontal="center" vertical="center" wrapText="1"/>
    </xf>
    <xf numFmtId="0" fontId="4" fillId="4" borderId="5" xfId="2" applyNumberFormat="1" applyFont="1" applyFill="1" applyBorder="1" applyAlignment="1">
      <alignment horizontal="center" vertical="center" wrapText="1"/>
    </xf>
    <xf numFmtId="0" fontId="4" fillId="4" borderId="2" xfId="2" applyNumberFormat="1" applyFont="1" applyFill="1" applyBorder="1" applyAlignment="1">
      <alignment horizontal="center" vertical="center" wrapText="1"/>
    </xf>
    <xf numFmtId="0" fontId="10" fillId="6" borderId="1" xfId="2" applyFont="1" applyFill="1" applyBorder="1" applyAlignment="1">
      <alignment vertical="top"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34"/>
  <sheetViews>
    <sheetView showGridLines="0" tabSelected="1" zoomScale="130" zoomScaleNormal="130" workbookViewId="0">
      <selection activeCell="H8" sqref="H8"/>
    </sheetView>
  </sheetViews>
  <sheetFormatPr defaultColWidth="9.140625" defaultRowHeight="15" customHeight="1" outlineLevelCol="1" x14ac:dyDescent="0.25"/>
  <cols>
    <col min="1" max="1" width="9.140625" style="1"/>
    <col min="2" max="2" width="9.7109375" style="1" customWidth="1"/>
    <col min="3" max="3" width="40.85546875" style="1" customWidth="1"/>
    <col min="4" max="4" width="18.42578125" style="1" customWidth="1" outlineLevel="1"/>
    <col min="5" max="5" width="18.85546875" style="1" customWidth="1"/>
    <col min="6" max="6" width="25.28515625" style="1" customWidth="1"/>
    <col min="7" max="7" width="10.85546875" style="1" customWidth="1"/>
    <col min="8" max="13" width="11.7109375" style="1" customWidth="1"/>
    <col min="14" max="16384" width="9.140625" style="1"/>
  </cols>
  <sheetData>
    <row r="1" spans="2:14" ht="26.45" customHeight="1" x14ac:dyDescent="0.25">
      <c r="B1" s="55" t="s">
        <v>47</v>
      </c>
      <c r="C1" s="55"/>
      <c r="D1" s="55"/>
      <c r="E1" s="55"/>
      <c r="F1" s="55"/>
      <c r="G1" s="55"/>
      <c r="H1" s="55"/>
      <c r="I1" s="55"/>
      <c r="J1" s="55"/>
      <c r="K1" s="55"/>
    </row>
    <row r="2" spans="2:14" s="2" customFormat="1" ht="63" customHeight="1" x14ac:dyDescent="0.25">
      <c r="B2" s="56" t="s">
        <v>0</v>
      </c>
      <c r="C2" s="56"/>
      <c r="D2" s="56"/>
      <c r="E2" s="56"/>
      <c r="F2" s="56"/>
      <c r="G2" s="56"/>
      <c r="H2" s="56"/>
      <c r="I2" s="56"/>
      <c r="J2" s="56"/>
      <c r="K2" s="56"/>
      <c r="L2" s="56"/>
      <c r="M2" s="56"/>
    </row>
    <row r="3" spans="2:14" s="7" customFormat="1" ht="27.6" customHeight="1" x14ac:dyDescent="0.25">
      <c r="B3" s="3">
        <v>1</v>
      </c>
      <c r="C3" s="4" t="s">
        <v>1</v>
      </c>
      <c r="D3" s="58" t="s">
        <v>56</v>
      </c>
      <c r="E3" s="59"/>
      <c r="F3" s="59"/>
      <c r="G3" s="59"/>
      <c r="H3" s="59"/>
      <c r="I3" s="59"/>
      <c r="J3" s="59"/>
      <c r="K3" s="59"/>
      <c r="L3" s="59"/>
      <c r="M3" s="60"/>
      <c r="N3" s="39"/>
    </row>
    <row r="4" spans="2:14" s="7" customFormat="1" ht="15.75" customHeight="1" x14ac:dyDescent="0.25">
      <c r="B4" s="3">
        <v>2</v>
      </c>
      <c r="C4" s="4" t="s">
        <v>3</v>
      </c>
      <c r="D4" s="5" t="s">
        <v>44</v>
      </c>
      <c r="E4" s="5"/>
      <c r="F4" s="5"/>
      <c r="G4" s="5"/>
      <c r="H4" s="5"/>
      <c r="I4" s="5"/>
      <c r="J4" s="5"/>
      <c r="K4" s="5"/>
      <c r="L4" s="6"/>
      <c r="M4" s="6"/>
    </row>
    <row r="5" spans="2:14" s="7" customFormat="1" ht="31.15" customHeight="1" x14ac:dyDescent="0.25">
      <c r="B5" s="3">
        <v>3</v>
      </c>
      <c r="C5" s="4" t="s">
        <v>4</v>
      </c>
      <c r="D5" s="44"/>
      <c r="E5" s="5"/>
      <c r="F5" s="5"/>
      <c r="G5" s="5"/>
      <c r="H5" s="5"/>
      <c r="I5" s="5"/>
      <c r="J5" s="5"/>
      <c r="K5" s="5"/>
      <c r="L5" s="6"/>
      <c r="M5" s="6"/>
    </row>
    <row r="6" spans="2:14" s="7" customFormat="1" ht="79.150000000000006" customHeight="1" x14ac:dyDescent="0.25">
      <c r="B6" s="37" t="s">
        <v>5</v>
      </c>
      <c r="C6" s="37"/>
      <c r="D6" s="37"/>
      <c r="E6" s="37"/>
      <c r="F6" s="37"/>
      <c r="G6" s="37"/>
      <c r="H6" s="37"/>
      <c r="I6" s="37"/>
      <c r="J6" s="37"/>
      <c r="K6" s="37"/>
      <c r="L6" s="38"/>
      <c r="M6" s="38"/>
      <c r="N6" s="39"/>
    </row>
    <row r="7" spans="2:14" s="7" customFormat="1" ht="34.5" customHeight="1" x14ac:dyDescent="0.25">
      <c r="B7" s="57" t="s">
        <v>6</v>
      </c>
      <c r="C7" s="57"/>
      <c r="D7" s="57"/>
      <c r="E7" s="57"/>
      <c r="F7" s="57"/>
      <c r="G7" s="57"/>
      <c r="H7" s="57"/>
      <c r="I7" s="57"/>
      <c r="J7" s="57"/>
      <c r="K7" s="57"/>
      <c r="L7" s="57"/>
      <c r="M7" s="57"/>
    </row>
    <row r="8" spans="2:14" ht="76.5" customHeight="1" x14ac:dyDescent="0.25">
      <c r="B8" s="8" t="s">
        <v>7</v>
      </c>
      <c r="C8" s="9" t="s">
        <v>8</v>
      </c>
      <c r="D8" s="9" t="s">
        <v>9</v>
      </c>
      <c r="E8" s="9" t="s">
        <v>10</v>
      </c>
      <c r="F8" s="8" t="s">
        <v>11</v>
      </c>
      <c r="G8" s="8" t="s">
        <v>59</v>
      </c>
      <c r="H8" s="9" t="s">
        <v>12</v>
      </c>
      <c r="I8" s="9" t="s">
        <v>13</v>
      </c>
      <c r="J8" s="9" t="s">
        <v>14</v>
      </c>
      <c r="K8" s="9" t="s">
        <v>15</v>
      </c>
      <c r="L8" s="9" t="s">
        <v>16</v>
      </c>
      <c r="M8" s="9" t="s">
        <v>17</v>
      </c>
    </row>
    <row r="9" spans="2:14" ht="183.75" customHeight="1" x14ac:dyDescent="0.25">
      <c r="B9" s="11">
        <v>1</v>
      </c>
      <c r="C9" s="47" t="s">
        <v>61</v>
      </c>
      <c r="D9" s="61" t="s">
        <v>58</v>
      </c>
      <c r="E9" s="45"/>
      <c r="F9" s="10" t="s">
        <v>57</v>
      </c>
      <c r="G9" s="11">
        <v>199</v>
      </c>
      <c r="H9" s="36">
        <v>0</v>
      </c>
      <c r="I9" s="12">
        <v>0</v>
      </c>
      <c r="J9" s="43">
        <v>0</v>
      </c>
      <c r="K9" s="12">
        <f>H9*J9</f>
        <v>0</v>
      </c>
      <c r="L9" s="12">
        <f>H9+K9</f>
        <v>0</v>
      </c>
      <c r="M9" s="12">
        <f>L9*G9</f>
        <v>0</v>
      </c>
    </row>
    <row r="10" spans="2:14" ht="211.5" customHeight="1" x14ac:dyDescent="0.25">
      <c r="B10" s="11">
        <v>2</v>
      </c>
      <c r="C10" s="47" t="s">
        <v>62</v>
      </c>
      <c r="D10" s="10"/>
      <c r="E10" s="45"/>
      <c r="F10" s="10" t="s">
        <v>57</v>
      </c>
      <c r="G10" s="11">
        <v>48</v>
      </c>
      <c r="H10" s="36">
        <v>0</v>
      </c>
      <c r="I10" s="12">
        <v>0</v>
      </c>
      <c r="J10" s="43">
        <v>0</v>
      </c>
      <c r="K10" s="12">
        <f>H10*J10</f>
        <v>0</v>
      </c>
      <c r="L10" s="12">
        <f>H10+K10</f>
        <v>0</v>
      </c>
      <c r="M10" s="12">
        <f>L10*G10</f>
        <v>0</v>
      </c>
    </row>
    <row r="11" spans="2:14" ht="175.5" customHeight="1" x14ac:dyDescent="0.25">
      <c r="B11" s="11">
        <v>3</v>
      </c>
      <c r="C11" s="47" t="s">
        <v>60</v>
      </c>
      <c r="D11" s="10"/>
      <c r="E11" s="45"/>
      <c r="F11" s="10" t="s">
        <v>57</v>
      </c>
      <c r="G11" s="11">
        <v>118</v>
      </c>
      <c r="H11" s="36">
        <v>0</v>
      </c>
      <c r="I11" s="12">
        <v>0</v>
      </c>
      <c r="J11" s="43">
        <v>0</v>
      </c>
      <c r="K11" s="12">
        <f>H11*J11</f>
        <v>0</v>
      </c>
      <c r="L11" s="12">
        <f>H11+K11</f>
        <v>0</v>
      </c>
      <c r="M11" s="12">
        <f>L11*G11</f>
        <v>0</v>
      </c>
    </row>
    <row r="12" spans="2:14" ht="36" customHeight="1" x14ac:dyDescent="0.25">
      <c r="B12" s="53" t="s">
        <v>18</v>
      </c>
      <c r="C12" s="53"/>
      <c r="D12" s="53"/>
      <c r="E12" s="13"/>
      <c r="F12" s="14" t="s">
        <v>19</v>
      </c>
      <c r="G12" s="48">
        <f>G11+G10+G9</f>
        <v>365</v>
      </c>
      <c r="H12" s="54">
        <f>SUM(I9:I11)</f>
        <v>0</v>
      </c>
      <c r="I12" s="54"/>
      <c r="J12" s="54"/>
      <c r="K12" s="54"/>
      <c r="L12" s="54"/>
      <c r="M12" s="54"/>
    </row>
    <row r="13" spans="2:14" ht="36" customHeight="1" x14ac:dyDescent="0.25">
      <c r="B13" s="53" t="s">
        <v>20</v>
      </c>
      <c r="C13" s="53"/>
      <c r="D13" s="53"/>
      <c r="E13" s="13"/>
      <c r="F13" s="14" t="s">
        <v>19</v>
      </c>
      <c r="G13" s="15"/>
      <c r="H13" s="54">
        <f>SUM(M9:M11)</f>
        <v>0</v>
      </c>
      <c r="I13" s="54"/>
      <c r="J13" s="54"/>
      <c r="K13" s="54"/>
      <c r="L13" s="54"/>
      <c r="M13" s="54"/>
    </row>
    <row r="14" spans="2:14" ht="66.75" customHeight="1" x14ac:dyDescent="0.25">
      <c r="B14" s="51" t="s">
        <v>21</v>
      </c>
      <c r="C14" s="51"/>
      <c r="D14" s="52" t="s">
        <v>22</v>
      </c>
      <c r="E14" s="52"/>
      <c r="F14" s="52"/>
      <c r="G14" s="52"/>
      <c r="H14" s="52"/>
      <c r="I14" s="52"/>
      <c r="J14" s="52"/>
      <c r="K14" s="52"/>
      <c r="L14" s="52"/>
      <c r="M14" s="52"/>
      <c r="N14" s="39"/>
    </row>
    <row r="15" spans="2:14" ht="42.75" customHeight="1" x14ac:dyDescent="0.25">
      <c r="B15" s="49" t="s">
        <v>23</v>
      </c>
      <c r="C15" s="49"/>
      <c r="D15" s="49"/>
      <c r="E15" s="49"/>
      <c r="F15" s="49"/>
      <c r="G15" s="49"/>
      <c r="H15" s="49"/>
      <c r="I15" s="49"/>
      <c r="J15" s="49"/>
      <c r="K15" s="49"/>
      <c r="L15" s="16"/>
      <c r="M15" s="17"/>
    </row>
    <row r="16" spans="2:14" ht="42.75" customHeight="1" x14ac:dyDescent="0.25">
      <c r="B16" s="18">
        <v>1</v>
      </c>
      <c r="C16" s="19" t="s">
        <v>49</v>
      </c>
      <c r="D16" s="19"/>
      <c r="E16" s="19"/>
      <c r="F16" s="46" t="s">
        <v>48</v>
      </c>
      <c r="G16" s="20" t="s">
        <v>55</v>
      </c>
      <c r="H16" s="20"/>
      <c r="I16" s="20"/>
      <c r="J16" s="20"/>
      <c r="K16" s="20"/>
    </row>
    <row r="17" spans="2:11" ht="75" customHeight="1" x14ac:dyDescent="0.25">
      <c r="B17" s="21">
        <v>2</v>
      </c>
      <c r="C17" s="22" t="s">
        <v>50</v>
      </c>
      <c r="D17" s="22"/>
      <c r="E17" s="22"/>
      <c r="F17" s="46" t="s">
        <v>2</v>
      </c>
      <c r="G17" s="23" t="s">
        <v>51</v>
      </c>
      <c r="H17" s="23"/>
      <c r="I17" s="23"/>
      <c r="J17" s="23"/>
      <c r="K17" s="23"/>
    </row>
    <row r="18" spans="2:11" ht="49.5" customHeight="1" x14ac:dyDescent="0.25">
      <c r="B18" s="18">
        <v>3</v>
      </c>
      <c r="C18" s="19" t="s">
        <v>24</v>
      </c>
      <c r="D18" s="19"/>
      <c r="E18" s="19"/>
      <c r="F18" s="46" t="s">
        <v>25</v>
      </c>
      <c r="G18" s="20" t="s">
        <v>53</v>
      </c>
      <c r="H18" s="20"/>
      <c r="I18" s="20"/>
      <c r="J18" s="20"/>
      <c r="K18" s="20"/>
    </row>
    <row r="19" spans="2:11" ht="76.5" customHeight="1" x14ac:dyDescent="0.25">
      <c r="B19" s="21">
        <v>4</v>
      </c>
      <c r="C19" s="22" t="s">
        <v>26</v>
      </c>
      <c r="D19" s="22"/>
      <c r="E19" s="22"/>
      <c r="F19" s="46" t="s">
        <v>27</v>
      </c>
      <c r="G19" s="23" t="s">
        <v>52</v>
      </c>
      <c r="H19" s="23"/>
      <c r="I19" s="23"/>
      <c r="J19" s="23"/>
      <c r="K19" s="23"/>
    </row>
    <row r="20" spans="2:11" ht="201.75" customHeight="1" x14ac:dyDescent="0.25">
      <c r="B20" s="18">
        <v>5</v>
      </c>
      <c r="C20" s="19" t="s">
        <v>28</v>
      </c>
      <c r="D20" s="19"/>
      <c r="E20" s="19"/>
      <c r="F20" s="46" t="s">
        <v>29</v>
      </c>
      <c r="G20" s="20" t="s">
        <v>54</v>
      </c>
      <c r="H20" s="20"/>
      <c r="I20" s="20"/>
      <c r="J20" s="20"/>
      <c r="K20" s="20"/>
    </row>
    <row r="21" spans="2:11" ht="33.6" customHeight="1" x14ac:dyDescent="0.25">
      <c r="B21" s="21">
        <v>7</v>
      </c>
      <c r="C21" s="22" t="s">
        <v>30</v>
      </c>
      <c r="D21" s="22"/>
      <c r="E21" s="22"/>
      <c r="F21" s="46"/>
      <c r="G21" s="23" t="s">
        <v>31</v>
      </c>
      <c r="H21" s="23"/>
      <c r="I21" s="23"/>
      <c r="J21" s="23"/>
      <c r="K21" s="23"/>
    </row>
    <row r="22" spans="2:11" ht="33.6" customHeight="1" x14ac:dyDescent="0.25">
      <c r="B22" s="18">
        <v>8</v>
      </c>
      <c r="C22" s="19" t="s">
        <v>32</v>
      </c>
      <c r="D22" s="19"/>
      <c r="E22" s="19"/>
      <c r="F22" s="46"/>
      <c r="G22" s="20" t="s">
        <v>33</v>
      </c>
      <c r="H22" s="20"/>
      <c r="I22" s="20"/>
      <c r="J22" s="20"/>
      <c r="K22" s="20"/>
    </row>
    <row r="23" spans="2:11" ht="33.6" customHeight="1" x14ac:dyDescent="0.25">
      <c r="B23" s="21">
        <v>9</v>
      </c>
      <c r="C23" s="22" t="s">
        <v>34</v>
      </c>
      <c r="D23" s="22"/>
      <c r="E23" s="22"/>
      <c r="F23" s="46"/>
      <c r="G23" s="23" t="s">
        <v>35</v>
      </c>
      <c r="H23" s="23"/>
      <c r="I23" s="23"/>
      <c r="J23" s="23"/>
      <c r="K23" s="23"/>
    </row>
    <row r="24" spans="2:11" ht="33.6" customHeight="1" x14ac:dyDescent="0.25">
      <c r="B24" s="18">
        <v>10</v>
      </c>
      <c r="C24" s="19" t="s">
        <v>36</v>
      </c>
      <c r="D24" s="19"/>
      <c r="E24" s="19"/>
      <c r="F24" s="46"/>
      <c r="G24" s="20" t="s">
        <v>37</v>
      </c>
      <c r="H24" s="20"/>
      <c r="I24" s="20"/>
      <c r="J24" s="20"/>
      <c r="K24" s="20"/>
    </row>
    <row r="25" spans="2:11" ht="301.14999999999998" customHeight="1" x14ac:dyDescent="0.25">
      <c r="B25" s="50" t="s">
        <v>45</v>
      </c>
      <c r="C25" s="50"/>
      <c r="D25" s="50"/>
      <c r="E25" s="50"/>
      <c r="F25" s="50"/>
      <c r="G25" s="50"/>
      <c r="H25" s="50"/>
      <c r="I25" s="50"/>
      <c r="J25" s="50"/>
      <c r="K25" s="50"/>
    </row>
    <row r="26" spans="2:11" s="26" customFormat="1" ht="13.15" customHeight="1" x14ac:dyDescent="0.25">
      <c r="B26" s="24"/>
      <c r="C26" s="24"/>
      <c r="D26" s="24"/>
      <c r="E26" s="25"/>
      <c r="F26" s="25"/>
      <c r="G26" s="25"/>
      <c r="H26" s="25"/>
      <c r="I26" s="25"/>
      <c r="J26" s="25"/>
      <c r="K26" s="25"/>
    </row>
    <row r="27" spans="2:11" s="26" customFormat="1" ht="39" customHeight="1" x14ac:dyDescent="0.4">
      <c r="B27" s="27" t="s">
        <v>46</v>
      </c>
      <c r="C27" s="28"/>
      <c r="D27" s="29"/>
    </row>
    <row r="28" spans="2:11" s="26" customFormat="1" ht="27.75" customHeight="1" x14ac:dyDescent="0.25">
      <c r="B28" s="30" t="s">
        <v>38</v>
      </c>
      <c r="C28" s="40"/>
    </row>
    <row r="29" spans="2:11" s="26" customFormat="1" ht="15" customHeight="1" x14ac:dyDescent="0.25">
      <c r="B29" s="30" t="s">
        <v>39</v>
      </c>
      <c r="C29" s="40"/>
    </row>
    <row r="30" spans="2:11" s="26" customFormat="1" ht="15" customHeight="1" x14ac:dyDescent="0.25">
      <c r="B30" s="30" t="s">
        <v>40</v>
      </c>
      <c r="C30" s="40"/>
    </row>
    <row r="31" spans="2:11" ht="15" customHeight="1" x14ac:dyDescent="0.25">
      <c r="B31" s="31" t="s">
        <v>41</v>
      </c>
      <c r="C31" s="41"/>
    </row>
    <row r="32" spans="2:11" ht="39.75" customHeight="1" x14ac:dyDescent="0.4">
      <c r="B32" s="42" t="s">
        <v>42</v>
      </c>
      <c r="C32" s="32"/>
      <c r="D32" s="32"/>
      <c r="E32" s="33"/>
    </row>
    <row r="33" spans="2:5" ht="30" customHeight="1" x14ac:dyDescent="0.4">
      <c r="B33" s="34" t="s">
        <v>43</v>
      </c>
      <c r="C33" s="29"/>
      <c r="D33" s="29"/>
      <c r="E33" s="26"/>
    </row>
    <row r="34" spans="2:5" ht="27.75" customHeight="1" x14ac:dyDescent="0.4">
      <c r="B34" s="34"/>
      <c r="C34" s="35"/>
      <c r="D34" s="29"/>
      <c r="E34" s="26"/>
    </row>
  </sheetData>
  <sheetProtection algorithmName="SHA-512" hashValue="odzNUReY+kIcfcfXcgvbZY02xhwg3dLiA8SaWyoOaTr9cvKJpKrGdSKAaVEWqbrcVDF5nC9zK2twxTZwtli63Q==" saltValue="mMzNFLE3rRupsfgIu9DTkg==" spinCount="100000" sheet="1" objects="1" scenarios="1"/>
  <mergeCells count="12">
    <mergeCell ref="B1:K1"/>
    <mergeCell ref="B2:M2"/>
    <mergeCell ref="B7:M7"/>
    <mergeCell ref="B12:D12"/>
    <mergeCell ref="H12:M12"/>
    <mergeCell ref="D3:M3"/>
    <mergeCell ref="B15:K15"/>
    <mergeCell ref="B25:K25"/>
    <mergeCell ref="B14:C14"/>
    <mergeCell ref="D14:M14"/>
    <mergeCell ref="B13:D13"/>
    <mergeCell ref="H13:M13"/>
  </mergeCells>
  <dataValidations count="1">
    <dataValidation type="whole" operator="greaterThanOrEqual" allowBlank="1" showInputMessage="1" showErrorMessage="1" sqref="H9:H11">
      <formula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C778690-13E1-47A7-9A2B-68686AB5CC8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Сулеев Евгений Петрович</cp:lastModifiedBy>
  <dcterms:created xsi:type="dcterms:W3CDTF">2023-07-24T15:01:01Z</dcterms:created>
  <dcterms:modified xsi:type="dcterms:W3CDTF">2024-12-23T12:39:19Z</dcterms:modified>
</cp:coreProperties>
</file>