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64011"/>
  <mc:AlternateContent xmlns:mc="http://schemas.openxmlformats.org/markup-compatibility/2006">
    <mc:Choice Requires="x15">
      <x15ac:absPath xmlns:x15ac="http://schemas.microsoft.com/office/spreadsheetml/2010/11/ac" url="V:\ЦА\ДЗ\4.ТЕНДЕРЫ\ЗАКУПКА\2024\2024-664-ППС-ППС Осенцы-З_Перевозка сотрудников до рабочего места и обратно\02_Извещение\"/>
    </mc:Choice>
  </mc:AlternateContent>
  <bookViews>
    <workbookView xWindow="0" yWindow="0" windowWidth="28800" windowHeight="12330"/>
  </bookViews>
  <sheets>
    <sheet name="Участник 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 i="1" l="1"/>
  <c r="K10" i="1"/>
  <c r="L10" i="1" s="1"/>
  <c r="M10" i="1" s="1"/>
  <c r="H12" i="1" l="1"/>
  <c r="K11" i="1" l="1"/>
  <c r="L11" i="1" s="1"/>
  <c r="M11" i="1" s="1"/>
  <c r="K9" i="1" l="1"/>
  <c r="L9" i="1" s="1"/>
  <c r="M9" i="1" s="1"/>
  <c r="H13" i="1" s="1"/>
</calcChain>
</file>

<file path=xl/sharedStrings.xml><?xml version="1.0" encoding="utf-8"?>
<sst xmlns="http://schemas.openxmlformats.org/spreadsheetml/2006/main" count="66" uniqueCount="63">
  <si>
    <t>ЗАЯВКА НА УЧАСТИЕ В ТЕНДЕРЕ</t>
  </si>
  <si>
    <t xml:space="preserve">Предмет закупки: </t>
  </si>
  <si>
    <t>Указать</t>
  </si>
  <si>
    <t>Заказчик:</t>
  </si>
  <si>
    <t>Наименование участника закупки/ИНН</t>
  </si>
  <si>
    <r>
      <t xml:space="preserve">Изучив извещение о закупке (включая все изменения и разъяснения к нему), размещенные _________ </t>
    </r>
    <r>
      <rPr>
        <sz val="12"/>
        <color rgb="FFFF0000"/>
        <rFont val="Times New Roman Cyr"/>
        <charset val="204"/>
      </rPr>
      <t>[указывается дата публикации извещения, а также его номер (при наличии)]</t>
    </r>
    <r>
      <rPr>
        <sz val="12"/>
        <rFont val="Times New Roman Cyr"/>
        <charset val="204"/>
      </rPr>
      <t>, и безоговорочно принимая установленные в нем требования и условия участия в закупке, в том числе в отношении порядка формирования проекта договора, заключаемого по итогам закупки, 
мы подтверждаем свое согласие участвовать в вышеуказанной закупке и готовы заключить договор на следующих условиях:</t>
    </r>
  </si>
  <si>
    <t>Коммерческое предложение</t>
  </si>
  <si>
    <t>№ п/п</t>
  </si>
  <si>
    <t>Наименование каждой единицы товара, работы, услуги</t>
  </si>
  <si>
    <t>Грузополучатель</t>
  </si>
  <si>
    <t>Характеристики (Аналог)</t>
  </si>
  <si>
    <t>ЕИ</t>
  </si>
  <si>
    <t>Цена за ЕИ без НДС</t>
  </si>
  <si>
    <t>Сумма без НДС</t>
  </si>
  <si>
    <t>НДС, %</t>
  </si>
  <si>
    <t>НДС, руб.</t>
  </si>
  <si>
    <t>Цена за ЕИ с НДС</t>
  </si>
  <si>
    <t>Сумма с НДС</t>
  </si>
  <si>
    <t>ИТОГО сумма без НДС (по всем имеющимся позициям):</t>
  </si>
  <si>
    <t>руб</t>
  </si>
  <si>
    <t>ИТОГО сумма с НДС (по всем имеющимся позициям):</t>
  </si>
  <si>
    <t xml:space="preserve">Цена Договора включает в себя </t>
  </si>
  <si>
    <r>
      <rPr>
        <b/>
        <sz val="10"/>
        <color theme="0"/>
        <rFont val="Times New Roman"/>
        <family val="1"/>
        <charset val="204"/>
      </rPr>
      <t>ПРИМЕР</t>
    </r>
    <r>
      <rPr>
        <sz val="10"/>
        <color theme="0"/>
        <rFont val="Times New Roman"/>
        <family val="1"/>
      </rPr>
      <t xml:space="preserve"> стоимость Товара, упаковки, хранения на складе Поставщика, доставки Товара Покупателю, погрузочно-разгрузочных работ, сборки, а также все налоги, пошлины, сборы и другие обязательные платежи, которые Поставщик должен выплатить в связи с выполнением обязательств по Договору в соответствии с законодательством Российской Федерации</t>
    </r>
  </si>
  <si>
    <t>Иные условия предложения Участника</t>
  </si>
  <si>
    <t>Срок предоставления гарантии качества продукции</t>
  </si>
  <si>
    <t>Указывается предлагаемый срок гарантии в [выбрать один из вариантов]: днях, месяцах, годах и др. требуемых единицах измерения.</t>
  </si>
  <si>
    <t>Условия оплаты</t>
  </si>
  <si>
    <t>Указываются предлагаемые условия оплаты</t>
  </si>
  <si>
    <t>Условия поставки</t>
  </si>
  <si>
    <t xml:space="preserve">Указываются предлагаемые условия поставки
Допускается указание на Инкотермс 2010
</t>
  </si>
  <si>
    <t>Наличие опыта успешной поставки продукции сопоставимого характера и объема</t>
  </si>
  <si>
    <t>Указать количество сопоставимых договоров</t>
  </si>
  <si>
    <t xml:space="preserve">Возможность работы в ЭДО </t>
  </si>
  <si>
    <t>да/нет
Оператор, ID _________</t>
  </si>
  <si>
    <t xml:space="preserve">Режим налообложения </t>
  </si>
  <si>
    <t>ОСН_УСН на основании_______</t>
  </si>
  <si>
    <t>Согласие на использование типовой формы Договора заказчика</t>
  </si>
  <si>
    <t>да/нет</t>
  </si>
  <si>
    <t>ФИО</t>
  </si>
  <si>
    <t>Должность</t>
  </si>
  <si>
    <t>Телефон</t>
  </si>
  <si>
    <t>Почта</t>
  </si>
  <si>
    <t>_______________/______________________/</t>
  </si>
  <si>
    <t>(подпись/расшифровка подписи)</t>
  </si>
  <si>
    <t>АО "ПГК"</t>
  </si>
  <si>
    <r>
      <t>Настоящая заявка имеет правовой статус оферты и действует вплоть до истечения срока, отведенного на заключение договора, но не менее, чем в течение 60 (шестидесяти) дней с даты окончания срока подачи заявок, установленной в извещении.
В случае признания нас победителем закупки, а также в случае принятия заказчиком решения о заключении с нами договора как с единственным участником конкурентной закупки ________________________</t>
    </r>
    <r>
      <rPr>
        <sz val="11"/>
        <color rgb="FFFF0000"/>
        <rFont val="Calibri"/>
        <family val="2"/>
        <charset val="204"/>
      </rPr>
      <t xml:space="preserve"> [наименование участника процедуры закупки] </t>
    </r>
    <r>
      <rPr>
        <sz val="11"/>
        <color indexed="8"/>
        <rFont val="Calibri"/>
        <family val="2"/>
        <charset val="204"/>
      </rPr>
      <t xml:space="preserve">берет на себя обязательства подписать со своей стороны договор в соответствии с требованиями извещения о закупке и условиями нашей заявки.
В случае если нашей заявке будет присвоен второй номер, а победитель закупки будет отстранен либо признан уклонившимся от заключения договора с заказчиком, мы обязуемся подписать данный договор в соответствии с требованиями извещения о закупке и условиями нашей заявки.
В случае если нашей заявке будет присвоен третий номер, а участник закупки, которому присвоен второй номер, будет отстранен либо признан уклонившимся от заключения договора с заказчиком, мы обязуемся подписать данный договор в соответствии с требованиями извещения о закупке и условиями нашей заявки.
Настоящим декларируем соблюдение порядка совершения сделки, установленного законодательством, в случае если в соответствии с законодательством, учредительными документами, указаниями собственника, учредителя, иных органов управления либо особенностями заключаемого договора для его заключения необходимо получение предварительного согласия (одобрения, согласования) или соблюдение иных корпоративных требований.
Настоящим обязуемся обеспечить соблюдение порядка заключения договора, предусмотренного извещением о закупке в случае, если по итогам закупки участник процедуры закупки получит право на заключение договора.
В соответствии с Федеральным законом от 27.07.2006 №152-ФЗ «О персональных данных» (далее – Закон 152-ФЗ), ________________________ </t>
    </r>
    <r>
      <rPr>
        <sz val="11"/>
        <color rgb="FFFF0000"/>
        <rFont val="Calibri"/>
        <family val="2"/>
        <charset val="204"/>
      </rPr>
      <t>[наименование участника процедуры закупки]</t>
    </r>
    <r>
      <rPr>
        <sz val="11"/>
        <color indexed="8"/>
        <rFont val="Calibri"/>
        <family val="2"/>
        <charset val="204"/>
      </rPr>
      <t xml:space="preserve"> подтверждает получение в целях участия в настоящей закупке требуемых в соответствии с Законом 
152-ФЗ всех необходимых согласий на передачу и обработку всех персональных данных субъектов персональных данных, упомянутых в любой из частей заявки, а также направление в адрес таких субъектов персональных данных уведомлений об осуществлении обработки их персональных данных в АО "ПГК", г. Москва, ул. Новорязанская, д.24</t>
    </r>
    <r>
      <rPr>
        <sz val="11"/>
        <color indexed="8"/>
        <rFont val="Calibri"/>
        <family val="2"/>
        <charset val="204"/>
      </rPr>
      <t xml:space="preserve">. Перечень действий с персональными данными, в отношении которых получены согласия, включает: обработку (в том числе совершение действий, предусмотренных п.3. ст.3 Закона 152-ФЗ) и передачу такой информации третьим лицам в случаях, установленных законодательством Российской Федерации. Настоящее подтверждение действует в течение 3 (трех) лет со дня его подписания.
</t>
    </r>
  </si>
  <si>
    <t>Контактные данные</t>
  </si>
  <si>
    <r>
      <t xml:space="preserve">
</t>
    </r>
    <r>
      <rPr>
        <b/>
        <i/>
        <sz val="11"/>
        <color indexed="8"/>
        <rFont val="Calibri"/>
        <family val="2"/>
        <charset val="204"/>
      </rPr>
      <t>Заполняются только ячейки, отмеченные желтым цветом</t>
    </r>
  </si>
  <si>
    <t>Указывается срок исполнения обязательств по договору в календарных днях</t>
  </si>
  <si>
    <t>Сроки поставки товаров</t>
  </si>
  <si>
    <t>Место поставки товаров</t>
  </si>
  <si>
    <t xml:space="preserve">Нижегородская область, г. Кстово, промзона, промывочно-пропарочная станция Зелецино Нижегородского филиала АО «ПГК» (56.145775° 44.124266°).  </t>
  </si>
  <si>
    <t>Оплата Товара производится , в течение 15 (пятнадцати) календарных дней от даты передачи (поставки) Товара Покупателю по ТОРГ-12/УПД</t>
  </si>
  <si>
    <t>Гарантийный срок хранения должен составлять не менее 2 (двух) лет с даты поставки</t>
  </si>
  <si>
    <t>Доставка до склада Покупателя и разгрузка на складе осуществляются Поставщиком за счет собственных средств.
Поставщик осуществляет доставку Товара Покупателю до места передачи Товара, указанного в Спецификации к договору в закрытом тентованном автотранспорте, а так же осуществляет работы по выгрузке Товара на складе Покупателя низкорамным краном-манипулятором.</t>
  </si>
  <si>
    <t>1 кв 2025 г.- 20 тн.
2 кв 2025 г - 20 тн,
3 кв 2025 г.- 20 тн.</t>
  </si>
  <si>
    <t>2024-664-ППС-ППС Осенцы-З_Перевозка сотрудников до рабочего места и обратно</t>
  </si>
  <si>
    <t>Уе</t>
  </si>
  <si>
    <t>ППС Осенцы.
Пермский край, 
г. Пермь, ул. Промышленная, 153, ППС Осенцы</t>
  </si>
  <si>
    <t>Кол-во дней в год</t>
  </si>
  <si>
    <r>
      <t xml:space="preserve">Доставка сотрудников по маршрутам (рейсам):
</t>
    </r>
    <r>
      <rPr>
        <b/>
        <u/>
        <sz val="10"/>
        <rFont val="Times New Roman"/>
        <family val="1"/>
        <charset val="204"/>
      </rPr>
      <t xml:space="preserve">В выходные и праздничные дни: </t>
    </r>
    <r>
      <rPr>
        <b/>
        <sz val="10"/>
        <rFont val="Times New Roman"/>
        <family val="1"/>
      </rPr>
      <t xml:space="preserve">
            </t>
    </r>
    <r>
      <rPr>
        <b/>
        <u/>
        <sz val="10"/>
        <rFont val="Times New Roman"/>
        <family val="1"/>
        <charset val="204"/>
      </rPr>
      <t>1 рейс</t>
    </r>
    <r>
      <rPr>
        <b/>
        <sz val="10"/>
        <rFont val="Times New Roman"/>
        <family val="1"/>
      </rPr>
      <t xml:space="preserve"> в 07-10 по маршруту ост. Пожарского – ППС Осенцы (18 км; по ул. Ш. Космонавтов)
             </t>
    </r>
    <r>
      <rPr>
        <b/>
        <u/>
        <sz val="10"/>
        <rFont val="Times New Roman"/>
        <family val="1"/>
        <charset val="204"/>
      </rPr>
      <t>2 рейс</t>
    </r>
    <r>
      <rPr>
        <b/>
        <sz val="10"/>
        <rFont val="Times New Roman"/>
        <family val="1"/>
      </rPr>
      <t xml:space="preserve"> в 08-20 по маршруту ППС Осенцы – Гознак (16 км;                    по ул. Мира)
           </t>
    </r>
    <r>
      <rPr>
        <b/>
        <u/>
        <sz val="10"/>
        <rFont val="Times New Roman"/>
        <family val="1"/>
        <charset val="204"/>
      </rPr>
      <t>3 рейс</t>
    </r>
    <r>
      <rPr>
        <b/>
        <sz val="10"/>
        <rFont val="Times New Roman"/>
        <family val="1"/>
      </rPr>
      <t xml:space="preserve"> в 19-10 по маршруту ДКЖ – ППС Осенцы (17 км; по ул. Ш. Космонавтов)
           </t>
    </r>
    <r>
      <rPr>
        <b/>
        <u/>
        <sz val="10"/>
        <rFont val="Times New Roman"/>
        <family val="1"/>
        <charset val="204"/>
      </rPr>
      <t>4 рейс</t>
    </r>
    <r>
      <rPr>
        <b/>
        <sz val="10"/>
        <rFont val="Times New Roman"/>
        <family val="1"/>
      </rPr>
      <t xml:space="preserve"> в 20-20 по маршруту ППС Осенцы – Гознак (16 км; по ул. Мира)
</t>
    </r>
  </si>
  <si>
    <r>
      <t xml:space="preserve">Доставка сотрудников по маршрутам (рейсам):
</t>
    </r>
    <r>
      <rPr>
        <b/>
        <u/>
        <sz val="10"/>
        <rFont val="Times New Roman"/>
        <family val="1"/>
        <charset val="204"/>
      </rPr>
      <t xml:space="preserve">В будние дни (кроме пятницы): </t>
    </r>
    <r>
      <rPr>
        <b/>
        <sz val="10"/>
        <rFont val="Times New Roman"/>
        <family val="1"/>
      </rPr>
      <t xml:space="preserve">
           </t>
    </r>
    <r>
      <rPr>
        <b/>
        <u/>
        <sz val="10"/>
        <rFont val="Times New Roman"/>
        <family val="1"/>
        <charset val="204"/>
      </rPr>
      <t>1 рейс</t>
    </r>
    <r>
      <rPr>
        <b/>
        <sz val="10"/>
        <rFont val="Times New Roman"/>
        <family val="1"/>
      </rPr>
      <t xml:space="preserve"> в 07-10 по маршруту ост. Пожарского – ППС Осенцы (18 км; по ул. Ш. Космонавтов)
           </t>
    </r>
    <r>
      <rPr>
        <b/>
        <u/>
        <sz val="10"/>
        <rFont val="Times New Roman"/>
        <family val="1"/>
        <charset val="204"/>
      </rPr>
      <t>2 рейс</t>
    </r>
    <r>
      <rPr>
        <b/>
        <sz val="10"/>
        <rFont val="Times New Roman"/>
        <family val="1"/>
      </rPr>
      <t xml:space="preserve"> в 08-20 по маршруту ППС Осенцы – Гознак (16 км;  по ул. Мира)
           </t>
    </r>
    <r>
      <rPr>
        <b/>
        <u/>
        <sz val="10"/>
        <rFont val="Times New Roman"/>
        <family val="1"/>
        <charset val="204"/>
      </rPr>
      <t>3 рейс</t>
    </r>
    <r>
      <rPr>
        <b/>
        <sz val="10"/>
        <rFont val="Times New Roman"/>
        <family val="1"/>
      </rPr>
      <t xml:space="preserve"> в 17-05 по маршруту ППС Осенцы – микрорайон Парковый (22 км; по ул. Мира)
           </t>
    </r>
    <r>
      <rPr>
        <b/>
        <u/>
        <sz val="10"/>
        <rFont val="Times New Roman"/>
        <family val="1"/>
        <charset val="204"/>
      </rPr>
      <t>4 рейс</t>
    </r>
    <r>
      <rPr>
        <b/>
        <sz val="10"/>
        <rFont val="Times New Roman"/>
        <family val="1"/>
      </rPr>
      <t xml:space="preserve"> в 19-10 по маршруту ДКЖ– ППС Осенцы (17 км; по ул. Ш. Космонавтов)
          </t>
    </r>
    <r>
      <rPr>
        <b/>
        <u/>
        <sz val="10"/>
        <rFont val="Times New Roman"/>
        <family val="1"/>
        <charset val="204"/>
      </rPr>
      <t>5 рейс</t>
    </r>
    <r>
      <rPr>
        <b/>
        <sz val="10"/>
        <rFont val="Times New Roman"/>
        <family val="1"/>
      </rPr>
      <t xml:space="preserve"> в 20-20 по маршруту ППС Осенцы – Гознак (16 км; по ул. Мира)
</t>
    </r>
    <r>
      <rPr>
        <b/>
        <sz val="10"/>
        <rFont val="Times New Roman"/>
        <family val="1"/>
      </rPr>
      <t xml:space="preserve">
</t>
    </r>
  </si>
  <si>
    <t>В пятницу:
Доставка сотрудников по маршрутам (рейсам):
             1 рейс в 07-10 по маршруту ост. Пожарского – ППС Осенцы (18 км; по ул. Ш. Космонавтов)
             2 рейс в 08-20 по маршруту ППС Осенцы – Гознак (16 км; по ул. Мира)
             3 рейс в 15-50 по маршруту ППС Осенцы – микрорайон Парковый (22 км; по ул. Мира)
              4 рейс в 19-10 по маршруту по маршруту ДКЖ– ППС Осенцы (17км; по ул. Ш. Космонавтов)
             5 рейс в 20-20 по маршруту ППС Осенцы – Гознак (16 км; по ул. Мира)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</si>
</sst>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_\р\у\б"/>
  </numFmts>
  <fonts count="30" x14ac:knownFonts="1">
    <font>
      <sz val="11"/>
      <color theme="1"/>
      <name val="Calibri"/>
      <family val="2"/>
      <charset val="204"/>
      <scheme val="minor"/>
    </font>
    <font>
      <sz val="11"/>
      <color indexed="8"/>
      <name val="Calibri"/>
      <family val="2"/>
      <charset val="204"/>
    </font>
    <font>
      <i/>
      <sz val="11"/>
      <color indexed="8"/>
      <name val="Calibri"/>
      <family val="2"/>
      <charset val="204"/>
    </font>
    <font>
      <b/>
      <sz val="16"/>
      <color theme="0"/>
      <name val="Times New Roman"/>
      <family val="1"/>
      <charset val="204"/>
    </font>
    <font>
      <b/>
      <sz val="12"/>
      <color theme="0"/>
      <name val="Times New Roman Cyr"/>
      <charset val="204"/>
    </font>
    <font>
      <sz val="11"/>
      <color theme="0"/>
      <name val="Calibri"/>
      <family val="2"/>
      <charset val="204"/>
    </font>
    <font>
      <sz val="12"/>
      <name val="Times New Roman Cyr"/>
      <charset val="204"/>
    </font>
    <font>
      <sz val="12"/>
      <color rgb="FFFF0000"/>
      <name val="Times New Roman Cyr"/>
      <charset val="204"/>
    </font>
    <font>
      <b/>
      <sz val="14"/>
      <color theme="0"/>
      <name val="Times New Roman CYR"/>
      <family val="1"/>
      <charset val="204"/>
    </font>
    <font>
      <b/>
      <sz val="10"/>
      <color theme="0"/>
      <name val="Times New Roman"/>
      <family val="1"/>
      <charset val="204"/>
    </font>
    <font>
      <b/>
      <sz val="10"/>
      <name val="Times New Roman"/>
      <family val="1"/>
    </font>
    <font>
      <sz val="10"/>
      <name val="Times New Roman"/>
      <family val="1"/>
    </font>
    <font>
      <b/>
      <sz val="10"/>
      <color theme="0"/>
      <name val="Times New Roman"/>
      <family val="1"/>
    </font>
    <font>
      <sz val="10"/>
      <color theme="0"/>
      <name val="Times New Roman"/>
      <family val="1"/>
    </font>
    <font>
      <sz val="10"/>
      <name val="Arial Cyr"/>
      <charset val="204"/>
    </font>
    <font>
      <b/>
      <i/>
      <sz val="10"/>
      <color theme="0"/>
      <name val="Symbol"/>
      <family val="1"/>
      <charset val="2"/>
    </font>
    <font>
      <sz val="10"/>
      <color theme="0"/>
      <name val="Times New Roman"/>
      <family val="1"/>
      <charset val="204"/>
    </font>
    <font>
      <i/>
      <sz val="10"/>
      <color theme="3" tint="0.39997558519241921"/>
      <name val="Times New Roman"/>
      <family val="1"/>
      <charset val="204"/>
    </font>
    <font>
      <sz val="11"/>
      <color rgb="FFFF0000"/>
      <name val="Calibri"/>
      <family val="2"/>
      <charset val="204"/>
    </font>
    <font>
      <sz val="20"/>
      <color indexed="8"/>
      <name val="Calibri"/>
      <family val="2"/>
      <charset val="204"/>
    </font>
    <font>
      <vertAlign val="superscript"/>
      <sz val="20"/>
      <color theme="1"/>
      <name val="Calibri"/>
      <family val="2"/>
      <charset val="204"/>
      <scheme val="minor"/>
    </font>
    <font>
      <sz val="20"/>
      <color theme="1"/>
      <name val="Times New Roman"/>
      <family val="1"/>
      <charset val="204"/>
    </font>
    <font>
      <b/>
      <sz val="20"/>
      <color indexed="8"/>
      <name val="Calibri"/>
      <family val="2"/>
      <charset val="204"/>
    </font>
    <font>
      <b/>
      <sz val="11"/>
      <color indexed="8"/>
      <name val="Calibri"/>
      <family val="2"/>
      <charset val="204"/>
    </font>
    <font>
      <vertAlign val="superscript"/>
      <sz val="20"/>
      <color theme="1"/>
      <name val="Times New Roman"/>
      <family val="1"/>
      <charset val="204"/>
    </font>
    <font>
      <sz val="10"/>
      <color rgb="FFFF0000"/>
      <name val="Times New Roman"/>
      <family val="1"/>
    </font>
    <font>
      <b/>
      <i/>
      <sz val="11"/>
      <color indexed="8"/>
      <name val="Calibri"/>
      <family val="2"/>
      <charset val="204"/>
    </font>
    <font>
      <sz val="10"/>
      <name val="Times New Roman"/>
      <family val="1"/>
      <charset val="204"/>
    </font>
    <font>
      <sz val="10"/>
      <color theme="0" tint="-0.34998626667073579"/>
      <name val="Times New Roman"/>
      <family val="1"/>
    </font>
    <font>
      <b/>
      <u/>
      <sz val="10"/>
      <name val="Times New Roman"/>
      <family val="1"/>
      <charset val="204"/>
    </font>
  </fonts>
  <fills count="10">
    <fill>
      <patternFill patternType="none"/>
    </fill>
    <fill>
      <patternFill patternType="gray125"/>
    </fill>
    <fill>
      <patternFill patternType="solid">
        <fgColor rgb="FF750032"/>
        <bgColor indexed="64"/>
      </patternFill>
    </fill>
    <fill>
      <patternFill patternType="solid">
        <fgColor theme="0"/>
        <bgColor indexed="64"/>
      </patternFill>
    </fill>
    <fill>
      <patternFill patternType="solid">
        <fgColor rgb="FFAD3B47"/>
        <bgColor indexed="64"/>
      </patternFill>
    </fill>
    <fill>
      <patternFill patternType="solid">
        <fgColor rgb="FFAC3B46"/>
        <bgColor indexed="64"/>
      </patternFill>
    </fill>
    <fill>
      <patternFill patternType="solid">
        <fgColor theme="0" tint="-4.9989318521683403E-2"/>
        <bgColor indexed="64"/>
      </patternFill>
    </fill>
    <fill>
      <patternFill patternType="solid">
        <fgColor rgb="FFDA796C"/>
        <bgColor indexed="64"/>
      </patternFill>
    </fill>
    <fill>
      <patternFill patternType="solid">
        <fgColor rgb="FFAECAC5"/>
        <bgColor indexed="64"/>
      </patternFill>
    </fill>
    <fill>
      <patternFill patternType="solid">
        <fgColor theme="7" tint="0.79998168889431442"/>
        <bgColor indexed="64"/>
      </patternFill>
    </fill>
  </fills>
  <borders count="6">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s>
  <cellStyleXfs count="4">
    <xf numFmtId="0" fontId="0" fillId="0" borderId="0"/>
    <xf numFmtId="9" fontId="1" fillId="0" borderId="0" applyFont="0" applyFill="0" applyBorder="0" applyAlignment="0" applyProtection="0"/>
    <xf numFmtId="0" fontId="1" fillId="0" borderId="0"/>
    <xf numFmtId="0" fontId="14" fillId="0" borderId="0"/>
  </cellStyleXfs>
  <cellXfs count="62">
    <xf numFmtId="0" fontId="0" fillId="0" borderId="0" xfId="0"/>
    <xf numFmtId="0" fontId="1" fillId="0" borderId="0" xfId="2" applyAlignment="1">
      <alignment wrapText="1"/>
    </xf>
    <xf numFmtId="0" fontId="1" fillId="3" borderId="0" xfId="2" applyFill="1" applyAlignment="1">
      <alignment wrapText="1"/>
    </xf>
    <xf numFmtId="49" fontId="4" fillId="4" borderId="1" xfId="2" applyNumberFormat="1" applyFont="1" applyFill="1" applyBorder="1" applyAlignment="1">
      <alignment horizontal="right" vertical="center" wrapText="1"/>
    </xf>
    <xf numFmtId="49" fontId="4" fillId="4" borderId="1" xfId="2" applyNumberFormat="1" applyFont="1" applyFill="1" applyBorder="1" applyAlignment="1">
      <alignment horizontal="left" vertical="center" wrapText="1"/>
    </xf>
    <xf numFmtId="0" fontId="4" fillId="4" borderId="1" xfId="2" applyNumberFormat="1" applyFont="1" applyFill="1" applyBorder="1" applyAlignment="1">
      <alignment horizontal="centerContinuous" vertical="center" wrapText="1"/>
    </xf>
    <xf numFmtId="0" fontId="5" fillId="4" borderId="1" xfId="2" applyFont="1" applyFill="1" applyBorder="1" applyAlignment="1">
      <alignment horizontal="centerContinuous" vertical="center" wrapText="1"/>
    </xf>
    <xf numFmtId="0" fontId="1" fillId="0" borderId="0" xfId="2" applyAlignment="1">
      <alignment vertical="center" wrapText="1"/>
    </xf>
    <xf numFmtId="0" fontId="9" fillId="5" borderId="1" xfId="2" applyFont="1" applyFill="1" applyBorder="1" applyAlignment="1">
      <alignment vertical="center" wrapText="1"/>
    </xf>
    <xf numFmtId="0" fontId="9" fillId="5" borderId="1" xfId="2" applyFont="1" applyFill="1" applyBorder="1" applyAlignment="1">
      <alignment horizontal="center" vertical="center" wrapText="1"/>
    </xf>
    <xf numFmtId="0" fontId="10" fillId="6" borderId="1" xfId="2" applyFont="1" applyFill="1" applyBorder="1" applyAlignment="1">
      <alignment vertical="center" wrapText="1"/>
    </xf>
    <xf numFmtId="0" fontId="10" fillId="6" borderId="1" xfId="2" applyFont="1" applyFill="1" applyBorder="1" applyAlignment="1">
      <alignment horizontal="center" vertical="center" wrapText="1"/>
    </xf>
    <xf numFmtId="4" fontId="11" fillId="6" borderId="1" xfId="2" applyNumberFormat="1" applyFont="1" applyFill="1" applyBorder="1" applyAlignment="1">
      <alignment horizontal="center" vertical="center" wrapText="1"/>
    </xf>
    <xf numFmtId="49" fontId="12" fillId="7" borderId="1" xfId="2" applyNumberFormat="1" applyFont="1" applyFill="1" applyBorder="1" applyAlignment="1">
      <alignment horizontal="left" vertical="center" wrapText="1"/>
    </xf>
    <xf numFmtId="49" fontId="13" fillId="7" borderId="1" xfId="2" applyNumberFormat="1" applyFont="1" applyFill="1" applyBorder="1" applyAlignment="1">
      <alignment horizontal="left" vertical="center" wrapText="1"/>
    </xf>
    <xf numFmtId="4" fontId="15" fillId="7" borderId="1" xfId="3" applyNumberFormat="1" applyFont="1" applyFill="1" applyBorder="1" applyAlignment="1">
      <alignment horizontal="center" vertical="center" wrapText="1"/>
    </xf>
    <xf numFmtId="49" fontId="8" fillId="0" borderId="2" xfId="2" applyNumberFormat="1" applyFont="1" applyFill="1" applyBorder="1" applyAlignment="1">
      <alignment vertical="center" wrapText="1"/>
    </xf>
    <xf numFmtId="49" fontId="8" fillId="0" borderId="1" xfId="2" applyNumberFormat="1" applyFont="1" applyFill="1" applyBorder="1" applyAlignment="1">
      <alignment vertical="center" wrapText="1"/>
    </xf>
    <xf numFmtId="0" fontId="10" fillId="6" borderId="1" xfId="2" applyNumberFormat="1" applyFont="1" applyFill="1" applyBorder="1" applyAlignment="1">
      <alignment horizontal="center" vertical="center" wrapText="1"/>
    </xf>
    <xf numFmtId="49" fontId="10" fillId="6" borderId="1" xfId="2" applyNumberFormat="1" applyFont="1" applyFill="1" applyBorder="1" applyAlignment="1">
      <alignment horizontal="centerContinuous" vertical="center" wrapText="1"/>
    </xf>
    <xf numFmtId="49" fontId="17" fillId="6" borderId="1" xfId="2" applyNumberFormat="1" applyFont="1" applyFill="1" applyBorder="1" applyAlignment="1">
      <alignment horizontal="centerContinuous" vertical="center" wrapText="1"/>
    </xf>
    <xf numFmtId="0" fontId="10" fillId="0" borderId="1" xfId="2" applyNumberFormat="1" applyFont="1" applyFill="1" applyBorder="1" applyAlignment="1">
      <alignment horizontal="center" vertical="center" wrapText="1"/>
    </xf>
    <xf numFmtId="49" fontId="10" fillId="0" borderId="1" xfId="2" applyNumberFormat="1" applyFont="1" applyFill="1" applyBorder="1" applyAlignment="1">
      <alignment horizontal="centerContinuous" vertical="center" wrapText="1"/>
    </xf>
    <xf numFmtId="49" fontId="17" fillId="0" borderId="1" xfId="2" applyNumberFormat="1" applyFont="1" applyBorder="1" applyAlignment="1">
      <alignment horizontal="centerContinuous" vertical="center" wrapText="1"/>
    </xf>
    <xf numFmtId="0" fontId="19" fillId="0" borderId="0" xfId="2" applyFont="1" applyBorder="1" applyAlignment="1">
      <alignment horizontal="left" vertical="top"/>
    </xf>
    <xf numFmtId="0" fontId="1" fillId="0" borderId="0" xfId="2" applyBorder="1" applyAlignment="1">
      <alignment horizontal="left" vertical="top"/>
    </xf>
    <xf numFmtId="0" fontId="1" fillId="0" borderId="0" xfId="2" applyAlignment="1"/>
    <xf numFmtId="0" fontId="20" fillId="0" borderId="3" xfId="2" applyFont="1" applyBorder="1" applyAlignment="1">
      <alignment vertical="center"/>
    </xf>
    <xf numFmtId="0" fontId="19" fillId="0" borderId="3" xfId="2" applyFont="1" applyBorder="1" applyAlignment="1"/>
    <xf numFmtId="0" fontId="19" fillId="0" borderId="0" xfId="2" applyFont="1" applyAlignment="1"/>
    <xf numFmtId="0" fontId="0" fillId="0" borderId="3" xfId="2" applyFont="1" applyBorder="1" applyAlignment="1"/>
    <xf numFmtId="0" fontId="0" fillId="0" borderId="3" xfId="2" applyFont="1" applyBorder="1" applyAlignment="1">
      <alignment wrapText="1"/>
    </xf>
    <xf numFmtId="0" fontId="22" fillId="0" borderId="0" xfId="2" applyFont="1" applyAlignment="1">
      <alignment horizontal="left"/>
    </xf>
    <xf numFmtId="0" fontId="23" fillId="0" borderId="0" xfId="2" applyFont="1" applyAlignment="1"/>
    <xf numFmtId="0" fontId="24" fillId="0" borderId="0" xfId="2" applyFont="1" applyAlignment="1">
      <alignment vertical="center"/>
    </xf>
    <xf numFmtId="0" fontId="19" fillId="0" borderId="0" xfId="2" applyFont="1" applyAlignment="1" applyProtection="1">
      <protection locked="0"/>
    </xf>
    <xf numFmtId="4" fontId="25" fillId="9" borderId="1" xfId="2" applyNumberFormat="1" applyFont="1" applyFill="1" applyBorder="1" applyAlignment="1" applyProtection="1">
      <alignment horizontal="center" vertical="center" wrapText="1"/>
      <protection locked="0"/>
    </xf>
    <xf numFmtId="49" fontId="6" fillId="0" borderId="1" xfId="2" applyNumberFormat="1" applyFont="1" applyFill="1" applyBorder="1" applyAlignment="1">
      <alignment horizontal="centerContinuous" vertical="center" wrapText="1"/>
    </xf>
    <xf numFmtId="0" fontId="1" fillId="0" borderId="1" xfId="2" applyFill="1" applyBorder="1" applyAlignment="1">
      <alignment horizontal="centerContinuous" vertical="center" wrapText="1"/>
    </xf>
    <xf numFmtId="0" fontId="18" fillId="0" borderId="0" xfId="2" applyFont="1" applyAlignment="1">
      <alignment vertical="center"/>
    </xf>
    <xf numFmtId="0" fontId="1" fillId="9" borderId="3" xfId="2" applyFill="1" applyBorder="1" applyAlignment="1" applyProtection="1">
      <protection locked="0"/>
    </xf>
    <xf numFmtId="0" fontId="1" fillId="9" borderId="3" xfId="2" applyFill="1" applyBorder="1" applyAlignment="1" applyProtection="1">
      <alignment wrapText="1"/>
      <protection locked="0"/>
    </xf>
    <xf numFmtId="0" fontId="21" fillId="9" borderId="0" xfId="2" applyFont="1" applyFill="1" applyAlignment="1">
      <alignment vertical="center"/>
    </xf>
    <xf numFmtId="9" fontId="11" fillId="9" borderId="1" xfId="1" applyFont="1" applyFill="1" applyBorder="1" applyAlignment="1" applyProtection="1">
      <alignment horizontal="center" vertical="center" wrapText="1"/>
      <protection locked="0"/>
    </xf>
    <xf numFmtId="0" fontId="4" fillId="9" borderId="1" xfId="2" applyNumberFormat="1" applyFont="1" applyFill="1" applyBorder="1" applyAlignment="1" applyProtection="1">
      <alignment horizontal="center" vertical="center" wrapText="1"/>
      <protection locked="0"/>
    </xf>
    <xf numFmtId="0" fontId="27" fillId="9" borderId="1" xfId="2" applyFont="1" applyFill="1" applyBorder="1" applyAlignment="1" applyProtection="1">
      <alignment vertical="center" wrapText="1"/>
      <protection locked="0"/>
    </xf>
    <xf numFmtId="49" fontId="28" fillId="9" borderId="1" xfId="2" applyNumberFormat="1" applyFont="1" applyFill="1" applyBorder="1" applyAlignment="1" applyProtection="1">
      <alignment vertical="top" wrapText="1"/>
      <protection locked="0"/>
    </xf>
    <xf numFmtId="0" fontId="10" fillId="6" borderId="1" xfId="2" applyFont="1" applyFill="1" applyBorder="1" applyAlignment="1" applyProtection="1">
      <alignment vertical="top" wrapText="1"/>
    </xf>
    <xf numFmtId="3" fontId="12" fillId="7" borderId="1" xfId="2" applyNumberFormat="1" applyFont="1" applyFill="1" applyBorder="1" applyAlignment="1">
      <alignment horizontal="center" vertical="center" wrapText="1"/>
    </xf>
    <xf numFmtId="49" fontId="8" fillId="8" borderId="1" xfId="2" applyNumberFormat="1" applyFont="1" applyFill="1" applyBorder="1" applyAlignment="1">
      <alignment horizontal="center" vertical="center" wrapText="1"/>
    </xf>
    <xf numFmtId="0" fontId="1" fillId="0" borderId="1" xfId="2" applyBorder="1" applyAlignment="1" applyProtection="1">
      <alignment horizontal="justify" vertical="top" wrapText="1"/>
      <protection locked="0"/>
    </xf>
    <xf numFmtId="49" fontId="12" fillId="2" borderId="1" xfId="2" applyNumberFormat="1" applyFont="1" applyFill="1" applyBorder="1" applyAlignment="1">
      <alignment horizontal="left" vertical="center" wrapText="1"/>
    </xf>
    <xf numFmtId="49" fontId="16" fillId="2" borderId="1" xfId="2" applyNumberFormat="1" applyFont="1" applyFill="1" applyBorder="1" applyAlignment="1">
      <alignment horizontal="center" vertical="center" wrapText="1"/>
    </xf>
    <xf numFmtId="49" fontId="12" fillId="7" borderId="1" xfId="2" applyNumberFormat="1" applyFont="1" applyFill="1" applyBorder="1" applyAlignment="1">
      <alignment horizontal="left" vertical="center" wrapText="1"/>
    </xf>
    <xf numFmtId="164" fontId="12" fillId="7" borderId="1" xfId="2" applyNumberFormat="1" applyFont="1" applyFill="1" applyBorder="1" applyAlignment="1">
      <alignment horizontal="center" vertical="center" wrapText="1"/>
    </xf>
    <xf numFmtId="0" fontId="2" fillId="9" borderId="0" xfId="2" applyFont="1" applyFill="1" applyBorder="1" applyAlignment="1">
      <alignment horizontal="left" wrapText="1"/>
    </xf>
    <xf numFmtId="0" fontId="3" fillId="2" borderId="1" xfId="2" applyFont="1" applyFill="1" applyBorder="1" applyAlignment="1">
      <alignment horizontal="center" vertical="center" wrapText="1"/>
    </xf>
    <xf numFmtId="49" fontId="8" fillId="2" borderId="1" xfId="2" applyNumberFormat="1" applyFont="1" applyFill="1" applyBorder="1" applyAlignment="1">
      <alignment horizontal="center" vertical="center" wrapText="1"/>
    </xf>
    <xf numFmtId="0" fontId="4" fillId="4" borderId="4" xfId="2" applyNumberFormat="1" applyFont="1" applyFill="1" applyBorder="1" applyAlignment="1">
      <alignment horizontal="center" vertical="center" wrapText="1"/>
    </xf>
    <xf numFmtId="0" fontId="4" fillId="4" borderId="5" xfId="2" applyNumberFormat="1" applyFont="1" applyFill="1" applyBorder="1" applyAlignment="1">
      <alignment horizontal="center" vertical="center" wrapText="1"/>
    </xf>
    <xf numFmtId="0" fontId="4" fillId="4" borderId="2" xfId="2" applyNumberFormat="1" applyFont="1" applyFill="1" applyBorder="1" applyAlignment="1">
      <alignment horizontal="center" vertical="center" wrapText="1"/>
    </xf>
    <xf numFmtId="0" fontId="10" fillId="6" borderId="1" xfId="2" applyFont="1" applyFill="1" applyBorder="1" applyAlignment="1">
      <alignment vertical="top" wrapText="1"/>
    </xf>
  </cellXfs>
  <cellStyles count="4">
    <cellStyle name="Обычный" xfId="0" builtinId="0"/>
    <cellStyle name="Обычный 2 2" xfId="2"/>
    <cellStyle name="Обычный_Лист1" xfId="3"/>
    <cellStyle name="Процентный"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B1:N34"/>
  <sheetViews>
    <sheetView showGridLines="0" tabSelected="1" zoomScale="130" zoomScaleNormal="130" workbookViewId="0">
      <selection activeCell="H8" sqref="H8"/>
    </sheetView>
  </sheetViews>
  <sheetFormatPr defaultColWidth="9.140625" defaultRowHeight="15" customHeight="1" outlineLevelCol="1" x14ac:dyDescent="0.25"/>
  <cols>
    <col min="1" max="1" width="9.140625" style="1"/>
    <col min="2" max="2" width="9.7109375" style="1" customWidth="1"/>
    <col min="3" max="3" width="40.85546875" style="1" customWidth="1"/>
    <col min="4" max="4" width="18.42578125" style="1" customWidth="1" outlineLevel="1"/>
    <col min="5" max="5" width="18.85546875" style="1" customWidth="1"/>
    <col min="6" max="6" width="25.28515625" style="1" customWidth="1"/>
    <col min="7" max="7" width="10.85546875" style="1" customWidth="1"/>
    <col min="8" max="13" width="11.7109375" style="1" customWidth="1"/>
    <col min="14" max="16384" width="9.140625" style="1"/>
  </cols>
  <sheetData>
    <row r="1" spans="2:14" ht="26.45" customHeight="1" x14ac:dyDescent="0.25">
      <c r="B1" s="55" t="s">
        <v>47</v>
      </c>
      <c r="C1" s="55"/>
      <c r="D1" s="55"/>
      <c r="E1" s="55"/>
      <c r="F1" s="55"/>
      <c r="G1" s="55"/>
      <c r="H1" s="55"/>
      <c r="I1" s="55"/>
      <c r="J1" s="55"/>
      <c r="K1" s="55"/>
    </row>
    <row r="2" spans="2:14" s="2" customFormat="1" ht="63" customHeight="1" x14ac:dyDescent="0.25">
      <c r="B2" s="56" t="s">
        <v>0</v>
      </c>
      <c r="C2" s="56"/>
      <c r="D2" s="56"/>
      <c r="E2" s="56"/>
      <c r="F2" s="56"/>
      <c r="G2" s="56"/>
      <c r="H2" s="56"/>
      <c r="I2" s="56"/>
      <c r="J2" s="56"/>
      <c r="K2" s="56"/>
      <c r="L2" s="56"/>
      <c r="M2" s="56"/>
    </row>
    <row r="3" spans="2:14" s="7" customFormat="1" ht="27.6" customHeight="1" x14ac:dyDescent="0.25">
      <c r="B3" s="3">
        <v>1</v>
      </c>
      <c r="C3" s="4" t="s">
        <v>1</v>
      </c>
      <c r="D3" s="58" t="s">
        <v>56</v>
      </c>
      <c r="E3" s="59"/>
      <c r="F3" s="59"/>
      <c r="G3" s="59"/>
      <c r="H3" s="59"/>
      <c r="I3" s="59"/>
      <c r="J3" s="59"/>
      <c r="K3" s="59"/>
      <c r="L3" s="59"/>
      <c r="M3" s="60"/>
      <c r="N3" s="39"/>
    </row>
    <row r="4" spans="2:14" s="7" customFormat="1" ht="15.75" customHeight="1" x14ac:dyDescent="0.25">
      <c r="B4" s="3">
        <v>2</v>
      </c>
      <c r="C4" s="4" t="s">
        <v>3</v>
      </c>
      <c r="D4" s="5" t="s">
        <v>44</v>
      </c>
      <c r="E4" s="5"/>
      <c r="F4" s="5"/>
      <c r="G4" s="5"/>
      <c r="H4" s="5"/>
      <c r="I4" s="5"/>
      <c r="J4" s="5"/>
      <c r="K4" s="5"/>
      <c r="L4" s="6"/>
      <c r="M4" s="6"/>
    </row>
    <row r="5" spans="2:14" s="7" customFormat="1" ht="31.15" customHeight="1" x14ac:dyDescent="0.25">
      <c r="B5" s="3">
        <v>3</v>
      </c>
      <c r="C5" s="4" t="s">
        <v>4</v>
      </c>
      <c r="D5" s="44"/>
      <c r="E5" s="5"/>
      <c r="F5" s="5"/>
      <c r="G5" s="5"/>
      <c r="H5" s="5"/>
      <c r="I5" s="5"/>
      <c r="J5" s="5"/>
      <c r="K5" s="5"/>
      <c r="L5" s="6"/>
      <c r="M5" s="6"/>
    </row>
    <row r="6" spans="2:14" s="7" customFormat="1" ht="79.150000000000006" customHeight="1" x14ac:dyDescent="0.25">
      <c r="B6" s="37" t="s">
        <v>5</v>
      </c>
      <c r="C6" s="37"/>
      <c r="D6" s="37"/>
      <c r="E6" s="37"/>
      <c r="F6" s="37"/>
      <c r="G6" s="37"/>
      <c r="H6" s="37"/>
      <c r="I6" s="37"/>
      <c r="J6" s="37"/>
      <c r="K6" s="37"/>
      <c r="L6" s="38"/>
      <c r="M6" s="38"/>
      <c r="N6" s="39"/>
    </row>
    <row r="7" spans="2:14" s="7" customFormat="1" ht="34.5" customHeight="1" x14ac:dyDescent="0.25">
      <c r="B7" s="57" t="s">
        <v>6</v>
      </c>
      <c r="C7" s="57"/>
      <c r="D7" s="57"/>
      <c r="E7" s="57"/>
      <c r="F7" s="57"/>
      <c r="G7" s="57"/>
      <c r="H7" s="57"/>
      <c r="I7" s="57"/>
      <c r="J7" s="57"/>
      <c r="K7" s="57"/>
      <c r="L7" s="57"/>
      <c r="M7" s="57"/>
    </row>
    <row r="8" spans="2:14" ht="76.5" customHeight="1" x14ac:dyDescent="0.25">
      <c r="B8" s="8" t="s">
        <v>7</v>
      </c>
      <c r="C8" s="9" t="s">
        <v>8</v>
      </c>
      <c r="D8" s="9" t="s">
        <v>9</v>
      </c>
      <c r="E8" s="9" t="s">
        <v>10</v>
      </c>
      <c r="F8" s="8" t="s">
        <v>11</v>
      </c>
      <c r="G8" s="8" t="s">
        <v>59</v>
      </c>
      <c r="H8" s="9" t="s">
        <v>12</v>
      </c>
      <c r="I8" s="9" t="s">
        <v>13</v>
      </c>
      <c r="J8" s="9" t="s">
        <v>14</v>
      </c>
      <c r="K8" s="9" t="s">
        <v>15</v>
      </c>
      <c r="L8" s="9" t="s">
        <v>16</v>
      </c>
      <c r="M8" s="9" t="s">
        <v>17</v>
      </c>
    </row>
    <row r="9" spans="2:14" ht="183.75" customHeight="1" x14ac:dyDescent="0.25">
      <c r="B9" s="11">
        <v>1</v>
      </c>
      <c r="C9" s="47" t="s">
        <v>61</v>
      </c>
      <c r="D9" s="61" t="s">
        <v>58</v>
      </c>
      <c r="E9" s="45"/>
      <c r="F9" s="10" t="s">
        <v>57</v>
      </c>
      <c r="G9" s="11">
        <v>199</v>
      </c>
      <c r="H9" s="36">
        <v>0</v>
      </c>
      <c r="I9" s="12">
        <v>0</v>
      </c>
      <c r="J9" s="43">
        <v>0</v>
      </c>
      <c r="K9" s="12">
        <f>H9*J9</f>
        <v>0</v>
      </c>
      <c r="L9" s="12">
        <f>H9+K9</f>
        <v>0</v>
      </c>
      <c r="M9" s="12">
        <f>L9*G9</f>
        <v>0</v>
      </c>
    </row>
    <row r="10" spans="2:14" ht="211.5" customHeight="1" x14ac:dyDescent="0.25">
      <c r="B10" s="11">
        <v>2</v>
      </c>
      <c r="C10" s="47" t="s">
        <v>62</v>
      </c>
      <c r="D10" s="10"/>
      <c r="E10" s="45"/>
      <c r="F10" s="10" t="s">
        <v>57</v>
      </c>
      <c r="G10" s="11">
        <v>48</v>
      </c>
      <c r="H10" s="36">
        <v>0</v>
      </c>
      <c r="I10" s="12">
        <v>0</v>
      </c>
      <c r="J10" s="43">
        <v>0</v>
      </c>
      <c r="K10" s="12">
        <f>H10*J10</f>
        <v>0</v>
      </c>
      <c r="L10" s="12">
        <f>H10+K10</f>
        <v>0</v>
      </c>
      <c r="M10" s="12">
        <f>L10*G10</f>
        <v>0</v>
      </c>
    </row>
    <row r="11" spans="2:14" ht="175.5" customHeight="1" x14ac:dyDescent="0.25">
      <c r="B11" s="11">
        <v>3</v>
      </c>
      <c r="C11" s="47" t="s">
        <v>60</v>
      </c>
      <c r="D11" s="10"/>
      <c r="E11" s="45"/>
      <c r="F11" s="10" t="s">
        <v>57</v>
      </c>
      <c r="G11" s="11">
        <v>118</v>
      </c>
      <c r="H11" s="36">
        <v>0</v>
      </c>
      <c r="I11" s="12">
        <v>0</v>
      </c>
      <c r="J11" s="43">
        <v>0</v>
      </c>
      <c r="K11" s="12">
        <f>H11*J11</f>
        <v>0</v>
      </c>
      <c r="L11" s="12">
        <f>H11+K11</f>
        <v>0</v>
      </c>
      <c r="M11" s="12">
        <f>L11*G11</f>
        <v>0</v>
      </c>
    </row>
    <row r="12" spans="2:14" ht="36" customHeight="1" x14ac:dyDescent="0.25">
      <c r="B12" s="53" t="s">
        <v>18</v>
      </c>
      <c r="C12" s="53"/>
      <c r="D12" s="53"/>
      <c r="E12" s="13"/>
      <c r="F12" s="14" t="s">
        <v>19</v>
      </c>
      <c r="G12" s="48">
        <f>G11+G10+G9</f>
        <v>365</v>
      </c>
      <c r="H12" s="54">
        <f>SUM(I9:I11)</f>
        <v>0</v>
      </c>
      <c r="I12" s="54"/>
      <c r="J12" s="54"/>
      <c r="K12" s="54"/>
      <c r="L12" s="54"/>
      <c r="M12" s="54"/>
    </row>
    <row r="13" spans="2:14" ht="36" customHeight="1" x14ac:dyDescent="0.25">
      <c r="B13" s="53" t="s">
        <v>20</v>
      </c>
      <c r="C13" s="53"/>
      <c r="D13" s="53"/>
      <c r="E13" s="13"/>
      <c r="F13" s="14" t="s">
        <v>19</v>
      </c>
      <c r="G13" s="15"/>
      <c r="H13" s="54">
        <f>SUM(M9:M11)</f>
        <v>0</v>
      </c>
      <c r="I13" s="54"/>
      <c r="J13" s="54"/>
      <c r="K13" s="54"/>
      <c r="L13" s="54"/>
      <c r="M13" s="54"/>
    </row>
    <row r="14" spans="2:14" ht="66.75" customHeight="1" x14ac:dyDescent="0.25">
      <c r="B14" s="51" t="s">
        <v>21</v>
      </c>
      <c r="C14" s="51"/>
      <c r="D14" s="52" t="s">
        <v>22</v>
      </c>
      <c r="E14" s="52"/>
      <c r="F14" s="52"/>
      <c r="G14" s="52"/>
      <c r="H14" s="52"/>
      <c r="I14" s="52"/>
      <c r="J14" s="52"/>
      <c r="K14" s="52"/>
      <c r="L14" s="52"/>
      <c r="M14" s="52"/>
      <c r="N14" s="39"/>
    </row>
    <row r="15" spans="2:14" ht="42.75" customHeight="1" x14ac:dyDescent="0.25">
      <c r="B15" s="49" t="s">
        <v>23</v>
      </c>
      <c r="C15" s="49"/>
      <c r="D15" s="49"/>
      <c r="E15" s="49"/>
      <c r="F15" s="49"/>
      <c r="G15" s="49"/>
      <c r="H15" s="49"/>
      <c r="I15" s="49"/>
      <c r="J15" s="49"/>
      <c r="K15" s="49"/>
      <c r="L15" s="16"/>
      <c r="M15" s="17"/>
    </row>
    <row r="16" spans="2:14" ht="42.75" customHeight="1" x14ac:dyDescent="0.25">
      <c r="B16" s="18">
        <v>1</v>
      </c>
      <c r="C16" s="19" t="s">
        <v>49</v>
      </c>
      <c r="D16" s="19"/>
      <c r="E16" s="19"/>
      <c r="F16" s="46" t="s">
        <v>48</v>
      </c>
      <c r="G16" s="20" t="s">
        <v>55</v>
      </c>
      <c r="H16" s="20"/>
      <c r="I16" s="20"/>
      <c r="J16" s="20"/>
      <c r="K16" s="20"/>
    </row>
    <row r="17" spans="2:11" ht="75" customHeight="1" x14ac:dyDescent="0.25">
      <c r="B17" s="21">
        <v>2</v>
      </c>
      <c r="C17" s="22" t="s">
        <v>50</v>
      </c>
      <c r="D17" s="22"/>
      <c r="E17" s="22"/>
      <c r="F17" s="46" t="s">
        <v>2</v>
      </c>
      <c r="G17" s="23" t="s">
        <v>51</v>
      </c>
      <c r="H17" s="23"/>
      <c r="I17" s="23"/>
      <c r="J17" s="23"/>
      <c r="K17" s="23"/>
    </row>
    <row r="18" spans="2:11" ht="49.5" customHeight="1" x14ac:dyDescent="0.25">
      <c r="B18" s="18">
        <v>3</v>
      </c>
      <c r="C18" s="19" t="s">
        <v>24</v>
      </c>
      <c r="D18" s="19"/>
      <c r="E18" s="19"/>
      <c r="F18" s="46" t="s">
        <v>25</v>
      </c>
      <c r="G18" s="20" t="s">
        <v>53</v>
      </c>
      <c r="H18" s="20"/>
      <c r="I18" s="20"/>
      <c r="J18" s="20"/>
      <c r="K18" s="20"/>
    </row>
    <row r="19" spans="2:11" ht="76.5" customHeight="1" x14ac:dyDescent="0.25">
      <c r="B19" s="21">
        <v>4</v>
      </c>
      <c r="C19" s="22" t="s">
        <v>26</v>
      </c>
      <c r="D19" s="22"/>
      <c r="E19" s="22"/>
      <c r="F19" s="46" t="s">
        <v>27</v>
      </c>
      <c r="G19" s="23" t="s">
        <v>52</v>
      </c>
      <c r="H19" s="23"/>
      <c r="I19" s="23"/>
      <c r="J19" s="23"/>
      <c r="K19" s="23"/>
    </row>
    <row r="20" spans="2:11" ht="201.75" customHeight="1" x14ac:dyDescent="0.25">
      <c r="B20" s="18">
        <v>5</v>
      </c>
      <c r="C20" s="19" t="s">
        <v>28</v>
      </c>
      <c r="D20" s="19"/>
      <c r="E20" s="19"/>
      <c r="F20" s="46" t="s">
        <v>29</v>
      </c>
      <c r="G20" s="20" t="s">
        <v>54</v>
      </c>
      <c r="H20" s="20"/>
      <c r="I20" s="20"/>
      <c r="J20" s="20"/>
      <c r="K20" s="20"/>
    </row>
    <row r="21" spans="2:11" ht="33.6" customHeight="1" x14ac:dyDescent="0.25">
      <c r="B21" s="21">
        <v>7</v>
      </c>
      <c r="C21" s="22" t="s">
        <v>30</v>
      </c>
      <c r="D21" s="22"/>
      <c r="E21" s="22"/>
      <c r="F21" s="46"/>
      <c r="G21" s="23" t="s">
        <v>31</v>
      </c>
      <c r="H21" s="23"/>
      <c r="I21" s="23"/>
      <c r="J21" s="23"/>
      <c r="K21" s="23"/>
    </row>
    <row r="22" spans="2:11" ht="33.6" customHeight="1" x14ac:dyDescent="0.25">
      <c r="B22" s="18">
        <v>8</v>
      </c>
      <c r="C22" s="19" t="s">
        <v>32</v>
      </c>
      <c r="D22" s="19"/>
      <c r="E22" s="19"/>
      <c r="F22" s="46"/>
      <c r="G22" s="20" t="s">
        <v>33</v>
      </c>
      <c r="H22" s="20"/>
      <c r="I22" s="20"/>
      <c r="J22" s="20"/>
      <c r="K22" s="20"/>
    </row>
    <row r="23" spans="2:11" ht="33.6" customHeight="1" x14ac:dyDescent="0.25">
      <c r="B23" s="21">
        <v>9</v>
      </c>
      <c r="C23" s="22" t="s">
        <v>34</v>
      </c>
      <c r="D23" s="22"/>
      <c r="E23" s="22"/>
      <c r="F23" s="46"/>
      <c r="G23" s="23" t="s">
        <v>35</v>
      </c>
      <c r="H23" s="23"/>
      <c r="I23" s="23"/>
      <c r="J23" s="23"/>
      <c r="K23" s="23"/>
    </row>
    <row r="24" spans="2:11" ht="33.6" customHeight="1" x14ac:dyDescent="0.25">
      <c r="B24" s="18">
        <v>10</v>
      </c>
      <c r="C24" s="19" t="s">
        <v>36</v>
      </c>
      <c r="D24" s="19"/>
      <c r="E24" s="19"/>
      <c r="F24" s="46"/>
      <c r="G24" s="20" t="s">
        <v>37</v>
      </c>
      <c r="H24" s="20"/>
      <c r="I24" s="20"/>
      <c r="J24" s="20"/>
      <c r="K24" s="20"/>
    </row>
    <row r="25" spans="2:11" ht="301.14999999999998" customHeight="1" x14ac:dyDescent="0.25">
      <c r="B25" s="50" t="s">
        <v>45</v>
      </c>
      <c r="C25" s="50"/>
      <c r="D25" s="50"/>
      <c r="E25" s="50"/>
      <c r="F25" s="50"/>
      <c r="G25" s="50"/>
      <c r="H25" s="50"/>
      <c r="I25" s="50"/>
      <c r="J25" s="50"/>
      <c r="K25" s="50"/>
    </row>
    <row r="26" spans="2:11" s="26" customFormat="1" ht="13.15" customHeight="1" x14ac:dyDescent="0.25">
      <c r="B26" s="24"/>
      <c r="C26" s="24"/>
      <c r="D26" s="24"/>
      <c r="E26" s="25"/>
      <c r="F26" s="25"/>
      <c r="G26" s="25"/>
      <c r="H26" s="25"/>
      <c r="I26" s="25"/>
      <c r="J26" s="25"/>
      <c r="K26" s="25"/>
    </row>
    <row r="27" spans="2:11" s="26" customFormat="1" ht="39" customHeight="1" x14ac:dyDescent="0.4">
      <c r="B27" s="27" t="s">
        <v>46</v>
      </c>
      <c r="C27" s="28"/>
      <c r="D27" s="29"/>
    </row>
    <row r="28" spans="2:11" s="26" customFormat="1" ht="27.75" customHeight="1" x14ac:dyDescent="0.25">
      <c r="B28" s="30" t="s">
        <v>38</v>
      </c>
      <c r="C28" s="40"/>
    </row>
    <row r="29" spans="2:11" s="26" customFormat="1" ht="15" customHeight="1" x14ac:dyDescent="0.25">
      <c r="B29" s="30" t="s">
        <v>39</v>
      </c>
      <c r="C29" s="40"/>
    </row>
    <row r="30" spans="2:11" s="26" customFormat="1" ht="15" customHeight="1" x14ac:dyDescent="0.25">
      <c r="B30" s="30" t="s">
        <v>40</v>
      </c>
      <c r="C30" s="40"/>
    </row>
    <row r="31" spans="2:11" ht="15" customHeight="1" x14ac:dyDescent="0.25">
      <c r="B31" s="31" t="s">
        <v>41</v>
      </c>
      <c r="C31" s="41"/>
    </row>
    <row r="32" spans="2:11" ht="39.75" customHeight="1" x14ac:dyDescent="0.4">
      <c r="B32" s="42" t="s">
        <v>42</v>
      </c>
      <c r="C32" s="32"/>
      <c r="D32" s="32"/>
      <c r="E32" s="33"/>
    </row>
    <row r="33" spans="2:5" ht="30" customHeight="1" x14ac:dyDescent="0.4">
      <c r="B33" s="34" t="s">
        <v>43</v>
      </c>
      <c r="C33" s="29"/>
      <c r="D33" s="29"/>
      <c r="E33" s="26"/>
    </row>
    <row r="34" spans="2:5" ht="27.75" customHeight="1" x14ac:dyDescent="0.4">
      <c r="B34" s="34"/>
      <c r="C34" s="35"/>
      <c r="D34" s="29"/>
      <c r="E34" s="26"/>
    </row>
  </sheetData>
  <sheetProtection algorithmName="SHA-512" hashValue="odzNUReY+kIcfcfXcgvbZY02xhwg3dLiA8SaWyoOaTr9cvKJpKrGdSKAaVEWqbrcVDF5nC9zK2twxTZwtli63Q==" saltValue="mMzNFLE3rRupsfgIu9DTkg==" spinCount="100000" sheet="1" objects="1" scenarios="1"/>
  <mergeCells count="12">
    <mergeCell ref="B1:K1"/>
    <mergeCell ref="B2:M2"/>
    <mergeCell ref="B7:M7"/>
    <mergeCell ref="B12:D12"/>
    <mergeCell ref="H12:M12"/>
    <mergeCell ref="D3:M3"/>
    <mergeCell ref="B15:K15"/>
    <mergeCell ref="B25:K25"/>
    <mergeCell ref="B14:C14"/>
    <mergeCell ref="D14:M14"/>
    <mergeCell ref="B13:D13"/>
    <mergeCell ref="H13:M13"/>
  </mergeCells>
  <dataValidations count="1">
    <dataValidation type="whole" operator="greaterThanOrEqual" allowBlank="1" showInputMessage="1" showErrorMessage="1" sqref="H9:H11">
      <formula1>0</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3C778690-13E1-47A7-9A2B-68686AB5CC86}">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Участник 1</vt:lpstr>
    </vt:vector>
  </TitlesOfParts>
  <Company>АО ПГК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Никитин Илья Витальевич</dc:creator>
  <cp:lastModifiedBy>Сулеев Евгений Петрович</cp:lastModifiedBy>
  <dcterms:created xsi:type="dcterms:W3CDTF">2023-07-24T15:01:01Z</dcterms:created>
  <dcterms:modified xsi:type="dcterms:W3CDTF">2024-12-23T12:39:19Z</dcterms:modified>
</cp:coreProperties>
</file>