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ЛИСИЙ НОС_2\Тендеры и мониторинги\ГНБ\Большой\"/>
    </mc:Choice>
  </mc:AlternateContent>
  <xr:revisionPtr revIDLastSave="0" documentId="13_ncr:1_{4B2D084B-F1D9-44A6-973A-5B444EF6312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РДЦ на участки ГН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9" i="1" l="1"/>
  <c r="F10" i="1" s="1"/>
</calcChain>
</file>

<file path=xl/sharedStrings.xml><?xml version="1.0" encoding="utf-8"?>
<sst xmlns="http://schemas.openxmlformats.org/spreadsheetml/2006/main" count="16" uniqueCount="15">
  <si>
    <t>В Т.Ч. НДС 20%</t>
  </si>
  <si>
    <t>ИТОГО</t>
  </si>
  <si>
    <t>м</t>
  </si>
  <si>
    <t>Кол-во</t>
  </si>
  <si>
    <t>Ед. изм.</t>
  </si>
  <si>
    <t>Наименование работ </t>
  </si>
  <si>
    <t>Расчет договорной цены.</t>
  </si>
  <si>
    <t xml:space="preserve">к договору № </t>
  </si>
  <si>
    <t>Приложение №1</t>
  </si>
  <si>
    <t>№ п/п</t>
  </si>
  <si>
    <t>Стоимость работ за ед., руб. в т.ч. НДС 20%</t>
  </si>
  <si>
    <t>ИТОГО с учетом работ и материалов, руб., в т.ч. НДС 20%</t>
  </si>
  <si>
    <t>2</t>
  </si>
  <si>
    <t>Горизонтально-направленное бурение из полиэтиленовой трубы ПЭ100 SDR17 Ø500х29,7  (труба и фасонные части заказчика),с последующем вывозом бурового раствора</t>
  </si>
  <si>
    <t>Горизонтально-направленное бурение из полиэтиленовой трубы ПЭ100 SDR17 Ø400х23,7 (футляр) (труба и фасонные части заказчика),с последующем вывозом бурового раствора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</si>
</sst>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2" fillId="0" borderId="0" xfId="1" applyFont="1" applyBorder="1" applyAlignment="1">
      <alignment wrapText="1"/>
    </xf>
    <xf numFmtId="0" fontId="2" fillId="0" borderId="0" xfId="1" applyFont="1" applyAlignment="1">
      <alignment wrapText="1"/>
    </xf>
    <xf numFmtId="43" fontId="4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/>
    <xf numFmtId="49" fontId="6" fillId="2" borderId="1" xfId="1" applyNumberFormat="1" applyFont="1" applyFill="1" applyBorder="1" applyAlignment="1">
      <alignment horizontal="center" vertical="center"/>
    </xf>
    <xf numFmtId="43" fontId="7" fillId="2" borderId="1" xfId="1" applyNumberFormat="1" applyFont="1" applyFill="1" applyBorder="1" applyAlignment="1">
      <alignment horizontal="center" vertical="center" wrapText="1"/>
    </xf>
    <xf numFmtId="43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49" fontId="10" fillId="0" borderId="1" xfId="1" applyNumberFormat="1" applyFont="1" applyFill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vertical="center"/>
    </xf>
    <xf numFmtId="43" fontId="12" fillId="0" borderId="1" xfId="1" applyNumberFormat="1" applyFont="1" applyFill="1" applyBorder="1" applyAlignment="1">
      <alignment horizontal="center" vertical="center"/>
    </xf>
    <xf numFmtId="0" fontId="14" fillId="0" borderId="2" xfId="2" applyNumberFormat="1" applyFont="1" applyFill="1" applyBorder="1" applyAlignment="1" applyProtection="1">
      <alignment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zoomScale="115" zoomScaleNormal="115" workbookViewId="0">
      <selection activeCell="E14" sqref="E14"/>
    </sheetView>
  </sheetViews>
  <sheetFormatPr defaultColWidth="9.140625" defaultRowHeight="15" x14ac:dyDescent="0.25"/>
  <cols>
    <col min="1" max="1" width="9.140625" style="3"/>
    <col min="2" max="2" width="60.7109375" style="1" customWidth="1"/>
    <col min="3" max="4" width="11" style="1" customWidth="1"/>
    <col min="5" max="5" width="20.7109375" style="1" customWidth="1"/>
    <col min="6" max="6" width="20.5703125" style="1" customWidth="1"/>
    <col min="7" max="7" width="9.140625" style="2"/>
    <col min="8" max="8" width="9.5703125" style="2" bestFit="1" customWidth="1"/>
    <col min="9" max="11" width="9.140625" style="2"/>
    <col min="12" max="16384" width="9.140625" style="1"/>
  </cols>
  <sheetData>
    <row r="1" spans="1:11" x14ac:dyDescent="0.25">
      <c r="F1" s="20" t="s">
        <v>8</v>
      </c>
    </row>
    <row r="2" spans="1:11" x14ac:dyDescent="0.25">
      <c r="F2" s="20" t="s">
        <v>7</v>
      </c>
    </row>
    <row r="4" spans="1:11" x14ac:dyDescent="0.25">
      <c r="A4" s="26" t="s">
        <v>6</v>
      </c>
      <c r="B4" s="26"/>
      <c r="C4" s="26"/>
      <c r="D4" s="26"/>
      <c r="E4" s="26"/>
      <c r="F4" s="26"/>
    </row>
    <row r="6" spans="1:11" s="14" customFormat="1" ht="38.25" x14ac:dyDescent="0.2">
      <c r="A6" s="19" t="s">
        <v>9</v>
      </c>
      <c r="B6" s="18" t="s">
        <v>5</v>
      </c>
      <c r="C6" s="17" t="s">
        <v>4</v>
      </c>
      <c r="D6" s="17" t="s">
        <v>3</v>
      </c>
      <c r="E6" s="16" t="s">
        <v>10</v>
      </c>
      <c r="F6" s="16" t="s">
        <v>11</v>
      </c>
      <c r="G6" s="15"/>
      <c r="H6" s="15"/>
      <c r="I6" s="15"/>
      <c r="J6" s="15"/>
      <c r="K6" s="15"/>
    </row>
    <row r="7" spans="1:11" s="14" customFormat="1" ht="48.6" customHeight="1" x14ac:dyDescent="0.2">
      <c r="A7" s="13">
        <v>1</v>
      </c>
      <c r="B7" s="24" t="s">
        <v>13</v>
      </c>
      <c r="C7" s="21" t="s">
        <v>2</v>
      </c>
      <c r="D7" s="21">
        <v>861</v>
      </c>
      <c r="E7" s="22"/>
      <c r="F7" s="23">
        <f>+E7*D7</f>
        <v>0</v>
      </c>
      <c r="G7" s="15"/>
      <c r="H7" s="15"/>
      <c r="I7" s="15"/>
      <c r="J7" s="15"/>
      <c r="K7" s="15"/>
    </row>
    <row r="8" spans="1:11" s="14" customFormat="1" ht="48.6" customHeight="1" x14ac:dyDescent="0.2">
      <c r="A8" s="13" t="s">
        <v>12</v>
      </c>
      <c r="B8" s="24" t="s">
        <v>14</v>
      </c>
      <c r="C8" s="21" t="s">
        <v>2</v>
      </c>
      <c r="D8" s="21">
        <v>51</v>
      </c>
      <c r="E8" s="22"/>
      <c r="F8" s="23"/>
      <c r="G8" s="25"/>
      <c r="H8" s="25"/>
      <c r="I8" s="25"/>
      <c r="J8" s="25"/>
      <c r="K8" s="25"/>
    </row>
    <row r="9" spans="1:11" s="2" customFormat="1" x14ac:dyDescent="0.25">
      <c r="A9" s="8"/>
      <c r="B9" s="12" t="s">
        <v>1</v>
      </c>
      <c r="C9" s="11"/>
      <c r="D9" s="10"/>
      <c r="E9" s="9"/>
      <c r="F9" s="6">
        <f>SUM(F7:F7)</f>
        <v>0</v>
      </c>
    </row>
    <row r="10" spans="1:11" s="2" customFormat="1" x14ac:dyDescent="0.2">
      <c r="A10" s="8"/>
      <c r="B10" s="7" t="s">
        <v>0</v>
      </c>
      <c r="C10" s="7"/>
      <c r="D10" s="7"/>
      <c r="E10" s="7"/>
      <c r="F10" s="6">
        <f>F9*20/120</f>
        <v>0</v>
      </c>
    </row>
    <row r="13" spans="1:11" s="2" customFormat="1" x14ac:dyDescent="0.25">
      <c r="A13" s="3"/>
      <c r="B13" s="5"/>
      <c r="E13" s="1"/>
      <c r="F13" s="1"/>
    </row>
    <row r="14" spans="1:11" s="2" customFormat="1" x14ac:dyDescent="0.25">
      <c r="A14" s="3"/>
      <c r="B14" s="4"/>
      <c r="E14" s="1"/>
      <c r="F14" s="1"/>
    </row>
    <row r="15" spans="1:11" s="2" customFormat="1" x14ac:dyDescent="0.25">
      <c r="A15" s="3"/>
      <c r="B15" s="4"/>
      <c r="E15" s="1"/>
      <c r="F15" s="1"/>
    </row>
  </sheetData>
  <mergeCells count="1"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РДЦ на участки ГНБ</vt:lpstr>
    </vt:vector>
  </TitlesOfParts>
  <Company>AO MegaMade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Рогожина Ольга</dc:creator>
  <cp:lastModifiedBy>Редин Николай</cp:lastModifiedBy>
  <dcterms:created xsi:type="dcterms:W3CDTF">2023-03-21T13:20:41Z</dcterms:created>
  <dcterms:modified xsi:type="dcterms:W3CDTF">2024-10-28T07:02:35Z</dcterms:modified>
</cp:coreProperties>
</file>