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Вьюгин\№ 1270 Расходные материалы\На ЭТП\"/>
    </mc:Choice>
  </mc:AlternateContent>
  <xr:revisionPtr revIDLastSave="0" documentId="13_ncr:1_{18A83CE7-6ACA-4273-9CA2-ABE5A8C5D5BF}" xr6:coauthVersionLast="36" xr6:coauthVersionMax="36" xr10:uidLastSave="{00000000-0000-0000-0000-000000000000}"/>
  <bookViews>
    <workbookView xWindow="0" yWindow="0" windowWidth="19200" windowHeight="8148" xr2:uid="{C19F3F2D-81D5-4B7C-95F8-366E91F864AA}"/>
  </bookViews>
  <sheets>
    <sheet name="КП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14" i="1"/>
  <c r="F34" i="1" l="1"/>
  <c r="F30" i="1"/>
  <c r="F18" i="1"/>
  <c r="F17" i="1"/>
  <c r="F26" i="1"/>
  <c r="F35" i="1"/>
  <c r="F15" i="1"/>
  <c r="F16" i="1"/>
  <c r="F19" i="1"/>
  <c r="F20" i="1"/>
  <c r="F21" i="1"/>
  <c r="F22" i="1"/>
  <c r="F23" i="1"/>
  <c r="F24" i="1"/>
  <c r="F25" i="1"/>
  <c r="F27" i="1"/>
  <c r="F28" i="1"/>
  <c r="F29" i="1"/>
  <c r="F31" i="1"/>
  <c r="F32" i="1"/>
  <c r="F33" i="1"/>
</calcChain>
</file>

<file path=xl/sharedStrings.xml><?xml version="1.0" encoding="utf-8"?>
<sst xmlns="http://schemas.openxmlformats.org/spreadsheetml/2006/main" count="48" uniqueCount="46">
  <si>
    <t xml:space="preserve">
Кол-во, шт.
</t>
  </si>
  <si>
    <t>Дополнительные требования</t>
  </si>
  <si>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</si>
  <si>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</si>
  <si>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</si>
  <si>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</si>
  <si>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</si>
  <si>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</si>
  <si>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</si>
  <si>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Согласны/Не согласны</t>
  </si>
  <si>
    <t>Договор: заключается по форме Заказчика без протокола разногласий</t>
  </si>
  <si>
    <t>Согласны</t>
  </si>
  <si>
    <t>Жёлтые ячейки для заполнения</t>
  </si>
  <si>
    <t>Указать срок гарантии</t>
  </si>
  <si>
    <t>Монитор 27", не TN, разрешение 2k, внутренний блок питания, портретный режим (pivot) - 4 степени сводобы</t>
  </si>
  <si>
    <t>Флешка USB 64-128ГБ, скорость записи от 90 МБ/с (Transcend)</t>
  </si>
  <si>
    <t>Мышь Logitech M185\M186\M220\M221\B175\M187\M240\M235</t>
  </si>
  <si>
    <t>Клавиатура+мышь беспроводная Logitech Wireless Combo MK275/270/295</t>
  </si>
  <si>
    <t>Кабель Digma Power Delivery 60W, USB Type-C (m) - USB Type-C (m), 2м, 5A, черный</t>
  </si>
  <si>
    <t>Кабель USB Type-C (m) - USB Type-C (m), 1.2-1.8м</t>
  </si>
  <si>
    <t>Кабель USB Lightning (m) - USB Type-C (m), 1.2-1.8м</t>
  </si>
  <si>
    <t>Кабель USB Type-C (m) - USB (m), 1.2-1.8м</t>
  </si>
  <si>
    <t>Кабель USB Lightning (m) - USB (m), 1.2-1.8м</t>
  </si>
  <si>
    <t>SSD накопитель Samsung 500-512ГБ, M.2 2242, NVMe, TBW&gt;300</t>
  </si>
  <si>
    <t>SSD накопитель Samsung 500-512ГБ, M.2 2280, NVMe, TBW&gt;300</t>
  </si>
  <si>
    <t>SSD накопитель Samsung &gt;900ГБ, M.2 2280, NVMe, TBW&gt;300</t>
  </si>
  <si>
    <t>Оперативная память Samsung SO-DIMM, DDR4, 16 ГБx1</t>
  </si>
  <si>
    <t>Оперативная память Samsung SO-DIMM, DDR4, 32 ГБx1</t>
  </si>
  <si>
    <t>Оперативная память Samsung SO-DIMM, DDR5, 16 ГБx1</t>
  </si>
  <si>
    <t>Гарнитура Logitech H111, 1x3.5 мм</t>
  </si>
  <si>
    <t>Хаб (разветвитель), Type-C, HDMI, PD (напр.: D-Link DUB-2333, A4Tech DST-40C, A4Tech DST-60C)</t>
  </si>
  <si>
    <t>Адаптер питания для ноутбука, Type-C, 5 - 20.3 В, 3.25A, 65Вт, 1.8-2м</t>
  </si>
  <si>
    <t>Адаптер питания для ноутбука, Type-C, 5 - 20 В, 5A, 100Вт, 1.8-2м</t>
  </si>
  <si>
    <t>Кабель соединительный, HDMI (m) - HDMI (m), ver 1.4-2.1, 1.8-2м</t>
  </si>
  <si>
    <t>Пневматический очиститель, 750 мл, для очистки техники (Cactus CS-AIR750)</t>
  </si>
  <si>
    <t>Клавиатура A4TECH Fstyler FBK25</t>
  </si>
  <si>
    <r>
      <t xml:space="preserve">Цена за ед., руб. </t>
    </r>
    <r>
      <rPr>
        <b/>
        <sz val="11"/>
        <color rgb="FFFF0000"/>
        <rFont val="Times New Roman"/>
        <family val="1"/>
        <charset val="204"/>
      </rPr>
      <t>без НДС</t>
    </r>
  </si>
  <si>
    <r>
      <t xml:space="preserve">Стоимость, руб. </t>
    </r>
    <r>
      <rPr>
        <b/>
        <sz val="11"/>
        <color rgb="FFFF0000"/>
        <rFont val="Times New Roman"/>
        <family val="1"/>
        <charset val="204"/>
      </rPr>
      <t>без НДС</t>
    </r>
  </si>
  <si>
    <t>Указать срок поставки</t>
  </si>
  <si>
    <t>Условия оплаты:  Безналичный расчет, предложение подавать в рублях РФ без НДС, 100% постоплата, отсрочка платежа 30 календарных дней</t>
  </si>
  <si>
    <t>Место поставки: г. Москва</t>
  </si>
  <si>
    <t>Гарантийные условия:  Не менее 12 месяцев от производителя/поставщика</t>
  </si>
  <si>
    <t>Модель (Согласно ТЗ)</t>
  </si>
  <si>
    <r>
      <t xml:space="preserve">Модель </t>
    </r>
    <r>
      <rPr>
        <b/>
        <sz val="11"/>
        <color rgb="FFFF0000"/>
        <rFont val="Times New Roman"/>
        <family val="1"/>
        <charset val="204"/>
      </rPr>
      <t>(Прописать по каждой позиции предлагаемую модель с описанием технических характеристик и с указанием артикула/парт-номера)</t>
    </r>
  </si>
  <si>
    <t>Итого, руб. без НДС</t>
  </si>
  <si>
    <t>Допустима подача предложений как на все позиции, так и на несколько позиций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</si>
</sst>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0"/>
      <name val="Helv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3" fillId="0" borderId="0"/>
  </cellStyleXfs>
  <cellXfs count="42">
    <xf numFmtId="0" fontId="0" fillId="0" borderId="0" xfId="0"/>
    <xf numFmtId="0" fontId="1" fillId="0" borderId="0" xfId="0" applyFont="1"/>
    <xf numFmtId="0" fontId="5" fillId="0" borderId="1" xfId="3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43" fontId="4" fillId="2" borderId="1" xfId="2" applyFont="1" applyFill="1" applyBorder="1" applyAlignment="1">
      <alignment horizontal="center" vertical="center" wrapText="1"/>
    </xf>
    <xf numFmtId="43" fontId="7" fillId="2" borderId="1" xfId="2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6" fillId="0" borderId="0" xfId="0" applyFont="1"/>
    <xf numFmtId="0" fontId="6" fillId="5" borderId="1" xfId="0" applyFont="1" applyFill="1" applyBorder="1" applyAlignment="1">
      <alignment horizontal="center" vertical="center"/>
    </xf>
    <xf numFmtId="0" fontId="1" fillId="5" borderId="1" xfId="0" applyFont="1" applyFill="1" applyBorder="1"/>
    <xf numFmtId="0" fontId="12" fillId="5" borderId="0" xfId="0" applyFont="1" applyFill="1"/>
    <xf numFmtId="0" fontId="6" fillId="5" borderId="0" xfId="0" applyFont="1" applyFill="1"/>
    <xf numFmtId="0" fontId="4" fillId="5" borderId="0" xfId="0" applyFont="1" applyFill="1"/>
    <xf numFmtId="0" fontId="1" fillId="5" borderId="0" xfId="0" applyFont="1" applyFill="1"/>
    <xf numFmtId="0" fontId="12" fillId="5" borderId="0" xfId="0" applyFont="1" applyFill="1" applyAlignment="1"/>
    <xf numFmtId="0" fontId="1" fillId="0" borderId="0" xfId="0" applyFont="1" applyFill="1"/>
    <xf numFmtId="0" fontId="5" fillId="0" borderId="0" xfId="3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5" fillId="0" borderId="6" xfId="3" applyFont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5" fillId="5" borderId="6" xfId="3" applyFont="1" applyFill="1" applyBorder="1" applyAlignment="1">
      <alignment horizontal="center" vertical="center" wrapText="1"/>
    </xf>
    <xf numFmtId="0" fontId="5" fillId="5" borderId="1" xfId="3" applyFont="1" applyFill="1" applyBorder="1" applyAlignment="1">
      <alignment horizontal="center" vertical="center" wrapText="1"/>
    </xf>
    <xf numFmtId="0" fontId="12" fillId="0" borderId="0" xfId="0" applyFont="1"/>
    <xf numFmtId="0" fontId="10" fillId="0" borderId="0" xfId="0" applyFont="1"/>
    <xf numFmtId="0" fontId="13" fillId="5" borderId="0" xfId="0" applyFont="1" applyFill="1"/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</cellXfs>
  <cellStyles count="4">
    <cellStyle name="Normal_Megafon_for_Center_1Q2004_v23.12.2004_FINAL" xfId="1" xr:uid="{D8B00F17-EE54-41B2-A0A8-B804D04A8F2A}"/>
    <cellStyle name="Normal_POxx_AquaFon_28 12 2007" xfId="3" xr:uid="{187852E1-5A3A-40F6-A39B-95D9A7A69F46}"/>
    <cellStyle name="Обычный" xfId="0" builtinId="0"/>
    <cellStyle name="Финансовый 2" xfId="2" xr:uid="{B1D9FD39-8F8F-42B0-8360-BCAFFBD354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D1309-98C8-427F-B9F5-0A9709CDF42C}">
  <dimension ref="B2:N44"/>
  <sheetViews>
    <sheetView tabSelected="1" zoomScale="70" zoomScaleNormal="70" workbookViewId="0">
      <selection activeCell="C28" sqref="C28"/>
    </sheetView>
  </sheetViews>
  <sheetFormatPr defaultColWidth="8.77734375" defaultRowHeight="14.4" x14ac:dyDescent="0.3"/>
  <cols>
    <col min="1" max="1" width="8.77734375" style="1"/>
    <col min="2" max="3" width="64.44140625" style="1" customWidth="1"/>
    <col min="4" max="4" width="18.5546875" style="1" customWidth="1"/>
    <col min="5" max="5" width="22.88671875" style="1" customWidth="1"/>
    <col min="6" max="6" width="17.33203125" style="1" customWidth="1"/>
    <col min="7" max="7" width="32.21875" style="1" customWidth="1"/>
    <col min="8" max="13" width="8.77734375" style="1"/>
    <col min="14" max="14" width="11.44140625" style="1" customWidth="1"/>
    <col min="15" max="16384" width="8.77734375" style="1"/>
  </cols>
  <sheetData>
    <row r="2" spans="2:14" x14ac:dyDescent="0.3">
      <c r="B2" s="10" t="s">
        <v>2</v>
      </c>
      <c r="C2" s="10"/>
      <c r="D2" s="10"/>
      <c r="E2" s="10"/>
    </row>
    <row r="3" spans="2:14" ht="20.399999999999999" x14ac:dyDescent="0.35">
      <c r="B3" s="13" t="s">
        <v>3</v>
      </c>
      <c r="C3" s="13"/>
      <c r="D3" s="10"/>
      <c r="E3" s="10"/>
      <c r="J3" s="31" t="s">
        <v>12</v>
      </c>
      <c r="K3" s="14"/>
      <c r="L3" s="14"/>
      <c r="M3" s="14"/>
      <c r="N3" s="16"/>
    </row>
    <row r="4" spans="2:14" x14ac:dyDescent="0.3">
      <c r="B4" s="10"/>
      <c r="C4" s="10"/>
      <c r="D4" s="10"/>
      <c r="E4" s="10"/>
      <c r="J4" s="10"/>
      <c r="K4" s="10"/>
      <c r="L4" s="10"/>
      <c r="M4" s="10"/>
    </row>
    <row r="5" spans="2:14" x14ac:dyDescent="0.3">
      <c r="B5" s="15" t="s">
        <v>4</v>
      </c>
      <c r="C5" s="15"/>
      <c r="D5" s="14"/>
      <c r="E5" s="14"/>
      <c r="F5" s="16"/>
      <c r="G5" s="16"/>
      <c r="J5" s="10"/>
      <c r="K5" s="10"/>
      <c r="L5" s="10"/>
      <c r="M5" s="10"/>
    </row>
    <row r="6" spans="2:14" x14ac:dyDescent="0.3">
      <c r="B6" s="13" t="s">
        <v>5</v>
      </c>
      <c r="C6" s="13"/>
      <c r="D6" s="14"/>
      <c r="E6" s="14"/>
      <c r="F6" s="16"/>
      <c r="G6" s="16"/>
      <c r="J6" s="29"/>
    </row>
    <row r="7" spans="2:14" x14ac:dyDescent="0.3">
      <c r="B7" s="17" t="s">
        <v>6</v>
      </c>
      <c r="C7" s="17"/>
      <c r="D7" s="14"/>
      <c r="E7" s="14"/>
      <c r="F7" s="16"/>
    </row>
    <row r="8" spans="2:14" x14ac:dyDescent="0.3">
      <c r="B8" s="17" t="s">
        <v>7</v>
      </c>
      <c r="C8" s="17"/>
      <c r="D8" s="14"/>
      <c r="E8" s="14"/>
      <c r="F8" s="16"/>
    </row>
    <row r="9" spans="2:14" x14ac:dyDescent="0.3">
      <c r="B9" s="17" t="s">
        <v>8</v>
      </c>
      <c r="C9" s="17"/>
      <c r="D9" s="14"/>
      <c r="E9" s="14"/>
      <c r="F9" s="16"/>
      <c r="H9" s="29"/>
    </row>
    <row r="13" spans="2:14" ht="42" customHeight="1" x14ac:dyDescent="0.3">
      <c r="B13" s="4" t="s">
        <v>42</v>
      </c>
      <c r="C13" s="4" t="s">
        <v>43</v>
      </c>
      <c r="D13" s="5" t="s">
        <v>0</v>
      </c>
      <c r="E13" s="4" t="s">
        <v>36</v>
      </c>
      <c r="F13" s="5" t="s">
        <v>37</v>
      </c>
      <c r="G13" s="6" t="s">
        <v>38</v>
      </c>
    </row>
    <row r="14" spans="2:14" ht="27.6" x14ac:dyDescent="0.3">
      <c r="B14" s="2" t="s">
        <v>14</v>
      </c>
      <c r="C14" s="27"/>
      <c r="D14" s="22">
        <v>1500</v>
      </c>
      <c r="E14" s="11"/>
      <c r="F14" s="3">
        <f>E14*D14</f>
        <v>0</v>
      </c>
      <c r="G14" s="12"/>
    </row>
    <row r="15" spans="2:14" s="18" customFormat="1" x14ac:dyDescent="0.3">
      <c r="B15" s="23" t="s">
        <v>15</v>
      </c>
      <c r="C15" s="28"/>
      <c r="D15" s="23">
        <v>1000</v>
      </c>
      <c r="E15" s="11"/>
      <c r="F15" s="3">
        <f t="shared" ref="F15:F33" si="0">E15*D15</f>
        <v>0</v>
      </c>
      <c r="G15" s="12"/>
    </row>
    <row r="16" spans="2:14" s="18" customFormat="1" x14ac:dyDescent="0.3">
      <c r="B16" s="23" t="s">
        <v>16</v>
      </c>
      <c r="C16" s="28"/>
      <c r="D16" s="23">
        <v>3000</v>
      </c>
      <c r="E16" s="11"/>
      <c r="F16" s="3">
        <f t="shared" si="0"/>
        <v>0</v>
      </c>
      <c r="G16" s="12"/>
    </row>
    <row r="17" spans="2:7" s="18" customFormat="1" ht="27.6" x14ac:dyDescent="0.3">
      <c r="B17" s="23" t="s">
        <v>17</v>
      </c>
      <c r="C17" s="28"/>
      <c r="D17" s="23">
        <v>1500</v>
      </c>
      <c r="E17" s="11"/>
      <c r="F17" s="3">
        <f>E17*D17</f>
        <v>0</v>
      </c>
      <c r="G17" s="12"/>
    </row>
    <row r="18" spans="2:7" s="18" customFormat="1" ht="27.6" x14ac:dyDescent="0.3">
      <c r="B18" s="23" t="s">
        <v>18</v>
      </c>
      <c r="C18" s="28"/>
      <c r="D18" s="23">
        <v>100</v>
      </c>
      <c r="E18" s="11"/>
      <c r="F18" s="3">
        <f>E18*D18</f>
        <v>0</v>
      </c>
      <c r="G18" s="12"/>
    </row>
    <row r="19" spans="2:7" s="18" customFormat="1" x14ac:dyDescent="0.3">
      <c r="B19" s="23" t="s">
        <v>19</v>
      </c>
      <c r="C19" s="28"/>
      <c r="D19" s="23">
        <v>50</v>
      </c>
      <c r="E19" s="11"/>
      <c r="F19" s="3">
        <f t="shared" si="0"/>
        <v>0</v>
      </c>
      <c r="G19" s="12"/>
    </row>
    <row r="20" spans="2:7" s="18" customFormat="1" x14ac:dyDescent="0.3">
      <c r="B20" s="23" t="s">
        <v>20</v>
      </c>
      <c r="C20" s="28"/>
      <c r="D20" s="23">
        <v>50</v>
      </c>
      <c r="E20" s="11"/>
      <c r="F20" s="3">
        <f t="shared" si="0"/>
        <v>0</v>
      </c>
      <c r="G20" s="12"/>
    </row>
    <row r="21" spans="2:7" s="18" customFormat="1" x14ac:dyDescent="0.3">
      <c r="B21" s="23" t="s">
        <v>21</v>
      </c>
      <c r="C21" s="28"/>
      <c r="D21" s="23">
        <v>50</v>
      </c>
      <c r="E21" s="11"/>
      <c r="F21" s="3">
        <f t="shared" si="0"/>
        <v>0</v>
      </c>
      <c r="G21" s="12"/>
    </row>
    <row r="22" spans="2:7" s="18" customFormat="1" x14ac:dyDescent="0.3">
      <c r="B22" s="23" t="s">
        <v>22</v>
      </c>
      <c r="C22" s="28"/>
      <c r="D22" s="23">
        <v>50</v>
      </c>
      <c r="E22" s="11"/>
      <c r="F22" s="3">
        <f t="shared" si="0"/>
        <v>0</v>
      </c>
      <c r="G22" s="12"/>
    </row>
    <row r="23" spans="2:7" s="18" customFormat="1" x14ac:dyDescent="0.3">
      <c r="B23" s="23" t="s">
        <v>23</v>
      </c>
      <c r="C23" s="28"/>
      <c r="D23" s="23">
        <v>100</v>
      </c>
      <c r="E23" s="11"/>
      <c r="F23" s="3">
        <f t="shared" si="0"/>
        <v>0</v>
      </c>
      <c r="G23" s="12"/>
    </row>
    <row r="24" spans="2:7" s="18" customFormat="1" x14ac:dyDescent="0.3">
      <c r="B24" s="23" t="s">
        <v>24</v>
      </c>
      <c r="C24" s="28"/>
      <c r="D24" s="23">
        <v>100</v>
      </c>
      <c r="E24" s="11"/>
      <c r="F24" s="3">
        <f t="shared" si="0"/>
        <v>0</v>
      </c>
      <c r="G24" s="12"/>
    </row>
    <row r="25" spans="2:7" s="18" customFormat="1" x14ac:dyDescent="0.3">
      <c r="B25" s="23" t="s">
        <v>25</v>
      </c>
      <c r="C25" s="28"/>
      <c r="D25" s="23">
        <v>30</v>
      </c>
      <c r="E25" s="11"/>
      <c r="F25" s="3">
        <f t="shared" si="0"/>
        <v>0</v>
      </c>
      <c r="G25" s="12"/>
    </row>
    <row r="26" spans="2:7" s="18" customFormat="1" x14ac:dyDescent="0.3">
      <c r="B26" s="23" t="s">
        <v>26</v>
      </c>
      <c r="C26" s="28"/>
      <c r="D26" s="23">
        <v>100</v>
      </c>
      <c r="E26" s="11"/>
      <c r="F26" s="3">
        <f>E26*D26</f>
        <v>0</v>
      </c>
      <c r="G26" s="12"/>
    </row>
    <row r="27" spans="2:7" s="18" customFormat="1" x14ac:dyDescent="0.3">
      <c r="B27" s="23" t="s">
        <v>27</v>
      </c>
      <c r="C27" s="28"/>
      <c r="D27" s="23">
        <v>100</v>
      </c>
      <c r="E27" s="11"/>
      <c r="F27" s="3">
        <f t="shared" si="0"/>
        <v>0</v>
      </c>
      <c r="G27" s="12"/>
    </row>
    <row r="28" spans="2:7" s="18" customFormat="1" x14ac:dyDescent="0.3">
      <c r="B28" s="23" t="s">
        <v>28</v>
      </c>
      <c r="C28" s="28"/>
      <c r="D28" s="23">
        <v>500</v>
      </c>
      <c r="E28" s="11"/>
      <c r="F28" s="3">
        <f t="shared" si="0"/>
        <v>0</v>
      </c>
      <c r="G28" s="12"/>
    </row>
    <row r="29" spans="2:7" s="18" customFormat="1" x14ac:dyDescent="0.3">
      <c r="B29" s="23" t="s">
        <v>29</v>
      </c>
      <c r="C29" s="28"/>
      <c r="D29" s="23">
        <v>4000</v>
      </c>
      <c r="E29" s="11"/>
      <c r="F29" s="3">
        <f t="shared" si="0"/>
        <v>0</v>
      </c>
      <c r="G29" s="12"/>
    </row>
    <row r="30" spans="2:7" s="18" customFormat="1" ht="27.6" x14ac:dyDescent="0.3">
      <c r="B30" s="23" t="s">
        <v>30</v>
      </c>
      <c r="C30" s="28"/>
      <c r="D30" s="23">
        <v>1500</v>
      </c>
      <c r="E30" s="11"/>
      <c r="F30" s="3">
        <f>E30*D30</f>
        <v>0</v>
      </c>
      <c r="G30" s="12"/>
    </row>
    <row r="31" spans="2:7" s="18" customFormat="1" x14ac:dyDescent="0.3">
      <c r="B31" s="23" t="s">
        <v>31</v>
      </c>
      <c r="C31" s="28"/>
      <c r="D31" s="23">
        <v>500</v>
      </c>
      <c r="E31" s="11"/>
      <c r="F31" s="3">
        <f t="shared" si="0"/>
        <v>0</v>
      </c>
      <c r="G31" s="12"/>
    </row>
    <row r="32" spans="2:7" s="18" customFormat="1" x14ac:dyDescent="0.3">
      <c r="B32" s="23" t="s">
        <v>32</v>
      </c>
      <c r="C32" s="28"/>
      <c r="D32" s="23">
        <v>200</v>
      </c>
      <c r="E32" s="11"/>
      <c r="F32" s="3">
        <f t="shared" si="0"/>
        <v>0</v>
      </c>
      <c r="G32" s="12"/>
    </row>
    <row r="33" spans="2:7" s="18" customFormat="1" x14ac:dyDescent="0.3">
      <c r="B33" s="23" t="s">
        <v>33</v>
      </c>
      <c r="C33" s="28"/>
      <c r="D33" s="23">
        <v>100</v>
      </c>
      <c r="E33" s="11"/>
      <c r="F33" s="3">
        <f t="shared" si="0"/>
        <v>0</v>
      </c>
      <c r="G33" s="12"/>
    </row>
    <row r="34" spans="2:7" s="18" customFormat="1" ht="27.6" x14ac:dyDescent="0.3">
      <c r="B34" s="23" t="s">
        <v>34</v>
      </c>
      <c r="C34" s="28"/>
      <c r="D34" s="23">
        <v>40</v>
      </c>
      <c r="E34" s="11"/>
      <c r="F34" s="3">
        <f>E34*D34</f>
        <v>0</v>
      </c>
      <c r="G34" s="12"/>
    </row>
    <row r="35" spans="2:7" s="18" customFormat="1" ht="15" thickBot="1" x14ac:dyDescent="0.35">
      <c r="B35" s="23" t="s">
        <v>35</v>
      </c>
      <c r="C35" s="28"/>
      <c r="D35" s="23">
        <v>200</v>
      </c>
      <c r="E35" s="26"/>
      <c r="F35" s="24">
        <f>E35*D35</f>
        <v>0</v>
      </c>
      <c r="G35" s="12"/>
    </row>
    <row r="36" spans="2:7" s="18" customFormat="1" ht="15" thickBot="1" x14ac:dyDescent="0.35">
      <c r="B36" s="19"/>
      <c r="C36" s="19"/>
      <c r="D36" s="19"/>
      <c r="E36" s="25" t="s">
        <v>44</v>
      </c>
      <c r="F36" s="25">
        <f>SUM(F14:F35)</f>
        <v>0</v>
      </c>
      <c r="G36" s="21"/>
    </row>
    <row r="37" spans="2:7" s="18" customFormat="1" x14ac:dyDescent="0.3">
      <c r="B37" s="30" t="s">
        <v>45</v>
      </c>
      <c r="C37" s="19"/>
      <c r="D37" s="19"/>
      <c r="E37" s="20"/>
      <c r="F37" s="20"/>
      <c r="G37" s="21"/>
    </row>
    <row r="39" spans="2:7" ht="15" thickBot="1" x14ac:dyDescent="0.35"/>
    <row r="40" spans="2:7" ht="16.2" thickBot="1" x14ac:dyDescent="0.35">
      <c r="B40" s="32" t="s">
        <v>1</v>
      </c>
      <c r="C40" s="33"/>
      <c r="D40" s="33"/>
      <c r="E40" s="33"/>
      <c r="F40" s="34"/>
      <c r="G40" s="7" t="s">
        <v>9</v>
      </c>
    </row>
    <row r="41" spans="2:7" ht="37.200000000000003" customHeight="1" thickBot="1" x14ac:dyDescent="0.35">
      <c r="B41" s="35" t="s">
        <v>39</v>
      </c>
      <c r="C41" s="36"/>
      <c r="D41" s="36"/>
      <c r="E41" s="36"/>
      <c r="F41" s="37"/>
      <c r="G41" s="9" t="s">
        <v>9</v>
      </c>
    </row>
    <row r="42" spans="2:7" ht="27" customHeight="1" thickBot="1" x14ac:dyDescent="0.35">
      <c r="B42" s="35" t="s">
        <v>10</v>
      </c>
      <c r="C42" s="36"/>
      <c r="D42" s="36"/>
      <c r="E42" s="36"/>
      <c r="F42" s="37"/>
      <c r="G42" s="9" t="s">
        <v>9</v>
      </c>
    </row>
    <row r="43" spans="2:7" ht="16.2" thickBot="1" x14ac:dyDescent="0.35">
      <c r="B43" s="38" t="s">
        <v>40</v>
      </c>
      <c r="C43" s="39"/>
      <c r="D43" s="40"/>
      <c r="E43" s="40"/>
      <c r="F43" s="41"/>
      <c r="G43" s="8" t="s">
        <v>11</v>
      </c>
    </row>
    <row r="44" spans="2:7" ht="16.2" thickBot="1" x14ac:dyDescent="0.35">
      <c r="B44" s="35" t="s">
        <v>41</v>
      </c>
      <c r="C44" s="36"/>
      <c r="D44" s="36"/>
      <c r="E44" s="36"/>
      <c r="F44" s="37"/>
      <c r="G44" s="9" t="s">
        <v>13</v>
      </c>
    </row>
  </sheetData>
  <mergeCells count="5">
    <mergeCell ref="B44:F44"/>
    <mergeCell ref="B40:F40"/>
    <mergeCell ref="B41:F41"/>
    <mergeCell ref="B43:F43"/>
    <mergeCell ref="B42:F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Вьюгин Никита Михайлович</cp:lastModifiedBy>
  <dcterms:created xsi:type="dcterms:W3CDTF">2023-09-25T15:35:31Z</dcterms:created>
  <dcterms:modified xsi:type="dcterms:W3CDTF">2024-07-25T13:52:48Z</dcterms:modified>
</cp:coreProperties>
</file>