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Кровельные работы\11_10\"/>
    </mc:Choice>
  </mc:AlternateContent>
  <xr:revisionPtr revIDLastSave="0" documentId="13_ncr:1_{2ABE17AF-957D-4100-9E2B-72167A152707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H18" i="7"/>
  <c r="H17" i="7"/>
  <c r="H11" i="7"/>
  <c r="H12" i="7"/>
  <c r="H13" i="7"/>
  <c r="H14" i="7"/>
  <c r="H15" i="7"/>
  <c r="H16" i="7"/>
  <c r="H10" i="7" l="1"/>
  <c r="H20" i="7" s="1"/>
  <c r="H21" i="7" l="1"/>
  <c r="H22" i="7" s="1"/>
</calcChain>
</file>

<file path=xl/sharedStrings.xml><?xml version="1.0" encoding="utf-8"?>
<sst xmlns="http://schemas.openxmlformats.org/spreadsheetml/2006/main" count="72" uniqueCount="56">
  <si>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</si>
  <si>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</si>
  <si>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</si>
  <si>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</si>
  <si>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</si>
  <si>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</si>
  <si>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</si>
  <si>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</si>
  <si>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</si>
  <si>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</si>
  <si>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</si>
  <si>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</si>
  <si>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</si>
  <si>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</si>
  <si>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</si>
  <si>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</si>
  <si>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</si>
  <si>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</si>
  <si>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</si>
  <si>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</si>
  <si>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</si>
  <si>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</si>
  <si>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</si>
  <si>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</si>
  <si>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</si>
  <si>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</si>
  <si>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</si>
  <si>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</si>
  <si>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</si>
  <si>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</si>
  <si>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</si>
  <si>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</si>
  <si>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</si>
  <si>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шт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</si>
  <si>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</si>
  <si>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</si>
  <si>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</si>
  <si>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</si>
  <si>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</si>
  <si>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</si>
  <si>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</si>
  <si>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</si>
  <si>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</si>
  <si>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Устройство кровли. Архитектурная часть.</t>
  </si>
  <si>
    <t>Армированная ПВХ мембрана PLASTFOIL (Горизонт) Classic 2,0</t>
  </si>
  <si>
    <t>Армированная ПВХ мембрана PLASTFOIL (Горизонт) Classic 2,0(заведение на парапет h=400 мм)</t>
  </si>
  <si>
    <t>Стеклохолст PLASTFOIL CANVAS 100 г/м2</t>
  </si>
  <si>
    <t>Плита теплоизоляционная ТИЗОЛ РУФ Н 100 кг/м3, 40 Кпа 0,18 м3-100 мм</t>
  </si>
  <si>
    <t>Плиты клиновидные ПЕНОПЛЭКС УКЛОН или аналог - перем. от 10 мм</t>
  </si>
  <si>
    <t>Плита теплоизоляционная ТИЗОЛ РУФ Н 100 кг/м3, 40 Кпа 0,18 м3-50 мм</t>
  </si>
  <si>
    <t>Пароизоляционная пленка, 200 мкм м2</t>
  </si>
  <si>
    <t>Аэратор типа PLASTFOIL AERO D=110 мм, длина 350-450 мм</t>
  </si>
  <si>
    <t>Воронка парапетная типа PLASTFOIL VORTEX</t>
  </si>
  <si>
    <t>Воронка кровельная с обогревом типа PLASTFOIL VORTEX D=110 мм, длина 350-450 мм</t>
  </si>
  <si>
    <t>шт.</t>
  </si>
  <si>
    <t>ФКП "Пермский пороховой завод", г. Пермь, Здание 11/10 "Административно-бытовое здание".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</si>
</sst>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1" xfId="14" applyFont="1" applyFill="1" applyBorder="1" applyAlignment="1">
      <alignment horizontal="left" vertical="center" wrapText="1"/>
    </xf>
    <xf numFmtId="0" fontId="12" fillId="17" borderId="22" xfId="14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43"/>
  <sheetViews>
    <sheetView tabSelected="1" view="pageBreakPreview" zoomScale="70" zoomScaleNormal="70" zoomScaleSheetLayoutView="70" workbookViewId="0">
      <selection activeCell="D20" sqref="D20"/>
    </sheetView>
  </sheetViews>
  <sheetFormatPr defaultRowHeight="15" outlineLevelRow="1" x14ac:dyDescent="0.25"/>
  <cols>
    <col min="1" max="1" width="11" style="2" customWidth="1"/>
    <col min="2" max="2" width="6" style="2" customWidth="1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4.8554687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41"/>
      <c r="F2" s="41"/>
      <c r="G2" s="41"/>
      <c r="H2" s="41"/>
    </row>
    <row r="3" spans="3:8" ht="22.5" customHeight="1" x14ac:dyDescent="0.25">
      <c r="C3" s="1"/>
      <c r="D3" s="1"/>
      <c r="E3" s="41"/>
      <c r="F3" s="41"/>
      <c r="G3" s="41"/>
      <c r="H3" s="41"/>
    </row>
    <row r="4" spans="3:8" ht="24.95" customHeight="1" x14ac:dyDescent="0.25">
      <c r="C4" s="42" t="s">
        <v>30</v>
      </c>
      <c r="D4" s="42"/>
      <c r="E4" s="42"/>
      <c r="F4" s="42"/>
      <c r="G4" s="42"/>
      <c r="H4" s="42"/>
    </row>
    <row r="5" spans="3:8" ht="24.95" customHeight="1" x14ac:dyDescent="0.25">
      <c r="C5" s="45" t="s">
        <v>43</v>
      </c>
      <c r="D5" s="45"/>
      <c r="E5" s="45"/>
      <c r="F5" s="45"/>
      <c r="G5" s="45"/>
      <c r="H5" s="45"/>
    </row>
    <row r="6" spans="3:8" ht="24.95" customHeight="1" x14ac:dyDescent="0.25">
      <c r="C6" s="43" t="s">
        <v>31</v>
      </c>
      <c r="D6" s="43"/>
      <c r="E6" s="43"/>
      <c r="F6" s="43"/>
      <c r="G6" s="43"/>
      <c r="H6" s="43"/>
    </row>
    <row r="7" spans="3:8" ht="35.25" customHeight="1" thickBot="1" x14ac:dyDescent="0.3">
      <c r="C7" s="44" t="s">
        <v>55</v>
      </c>
      <c r="D7" s="44"/>
      <c r="E7" s="44"/>
      <c r="F7" s="44"/>
      <c r="G7" s="44"/>
      <c r="H7" s="44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35.1" customHeight="1" x14ac:dyDescent="0.25">
      <c r="C10" s="34">
        <v>1</v>
      </c>
      <c r="D10" s="39" t="s">
        <v>44</v>
      </c>
      <c r="E10" s="30" t="s">
        <v>32</v>
      </c>
      <c r="F10" s="30">
        <v>1032.5999999999999</v>
      </c>
      <c r="G10" s="29"/>
      <c r="H10" s="35">
        <f>F10*G10</f>
        <v>0</v>
      </c>
    </row>
    <row r="11" spans="3:8" s="3" customFormat="1" ht="35.1" customHeight="1" x14ac:dyDescent="0.25">
      <c r="C11" s="36">
        <v>2</v>
      </c>
      <c r="D11" s="40" t="s">
        <v>45</v>
      </c>
      <c r="E11" s="37" t="s">
        <v>32</v>
      </c>
      <c r="F11" s="37">
        <v>52.8</v>
      </c>
      <c r="G11" s="38"/>
      <c r="H11" s="35">
        <f t="shared" ref="H11:H19" si="0">F11*G11</f>
        <v>0</v>
      </c>
    </row>
    <row r="12" spans="3:8" s="3" customFormat="1" ht="35.1" customHeight="1" x14ac:dyDescent="0.25">
      <c r="C12" s="36">
        <v>3</v>
      </c>
      <c r="D12" s="40" t="s">
        <v>46</v>
      </c>
      <c r="E12" s="37" t="s">
        <v>32</v>
      </c>
      <c r="F12" s="37">
        <v>1032.5999999999999</v>
      </c>
      <c r="G12" s="38"/>
      <c r="H12" s="35">
        <f t="shared" si="0"/>
        <v>0</v>
      </c>
    </row>
    <row r="13" spans="3:8" s="3" customFormat="1" ht="35.1" customHeight="1" x14ac:dyDescent="0.25">
      <c r="C13" s="36">
        <v>4</v>
      </c>
      <c r="D13" s="40" t="s">
        <v>47</v>
      </c>
      <c r="E13" s="37" t="s">
        <v>32</v>
      </c>
      <c r="F13" s="37">
        <v>1032.5999999999999</v>
      </c>
      <c r="G13" s="38"/>
      <c r="H13" s="35">
        <f t="shared" si="0"/>
        <v>0</v>
      </c>
    </row>
    <row r="14" spans="3:8" s="3" customFormat="1" ht="35.1" customHeight="1" x14ac:dyDescent="0.25">
      <c r="C14" s="36">
        <v>5</v>
      </c>
      <c r="D14" s="40" t="s">
        <v>48</v>
      </c>
      <c r="E14" s="37" t="s">
        <v>32</v>
      </c>
      <c r="F14" s="37">
        <v>1032.5999999999999</v>
      </c>
      <c r="G14" s="38"/>
      <c r="H14" s="35">
        <f t="shared" si="0"/>
        <v>0</v>
      </c>
    </row>
    <row r="15" spans="3:8" s="3" customFormat="1" ht="35.1" customHeight="1" x14ac:dyDescent="0.25">
      <c r="C15" s="36">
        <v>6</v>
      </c>
      <c r="D15" s="40" t="s">
        <v>49</v>
      </c>
      <c r="E15" s="37" t="s">
        <v>32</v>
      </c>
      <c r="F15" s="37">
        <v>1032.5999999999999</v>
      </c>
      <c r="G15" s="38"/>
      <c r="H15" s="35">
        <f t="shared" si="0"/>
        <v>0</v>
      </c>
    </row>
    <row r="16" spans="3:8" s="3" customFormat="1" ht="35.1" customHeight="1" x14ac:dyDescent="0.25">
      <c r="C16" s="36">
        <v>7</v>
      </c>
      <c r="D16" s="40" t="s">
        <v>50</v>
      </c>
      <c r="E16" s="37" t="s">
        <v>32</v>
      </c>
      <c r="F16" s="37">
        <v>1032.5999999999999</v>
      </c>
      <c r="G16" s="38"/>
      <c r="H16" s="35">
        <f t="shared" si="0"/>
        <v>0</v>
      </c>
    </row>
    <row r="17" spans="3:8" s="3" customFormat="1" ht="35.1" customHeight="1" x14ac:dyDescent="0.25">
      <c r="C17" s="36">
        <v>8</v>
      </c>
      <c r="D17" s="40" t="s">
        <v>51</v>
      </c>
      <c r="E17" s="37" t="s">
        <v>33</v>
      </c>
      <c r="F17" s="37">
        <v>12</v>
      </c>
      <c r="G17" s="38"/>
      <c r="H17" s="35">
        <f t="shared" si="0"/>
        <v>0</v>
      </c>
    </row>
    <row r="18" spans="3:8" s="3" customFormat="1" ht="35.1" customHeight="1" x14ac:dyDescent="0.25">
      <c r="C18" s="36">
        <v>9</v>
      </c>
      <c r="D18" s="40" t="s">
        <v>52</v>
      </c>
      <c r="E18" s="37" t="s">
        <v>54</v>
      </c>
      <c r="F18" s="37">
        <v>8</v>
      </c>
      <c r="G18" s="38"/>
      <c r="H18" s="35">
        <f t="shared" si="0"/>
        <v>0</v>
      </c>
    </row>
    <row r="19" spans="3:8" s="3" customFormat="1" ht="35.1" customHeight="1" thickBot="1" x14ac:dyDescent="0.3">
      <c r="C19" s="36">
        <v>10</v>
      </c>
      <c r="D19" s="40" t="s">
        <v>53</v>
      </c>
      <c r="E19" s="37" t="s">
        <v>54</v>
      </c>
      <c r="F19" s="37">
        <v>4</v>
      </c>
      <c r="G19" s="38"/>
      <c r="H19" s="35">
        <f t="shared" si="0"/>
        <v>0</v>
      </c>
    </row>
    <row r="20" spans="3:8" s="3" customFormat="1" ht="30" customHeight="1" outlineLevel="1" x14ac:dyDescent="0.25">
      <c r="C20" s="9"/>
      <c r="D20" s="10" t="s">
        <v>2</v>
      </c>
      <c r="E20" s="11"/>
      <c r="F20" s="12"/>
      <c r="G20" s="13"/>
      <c r="H20" s="14">
        <f>H10</f>
        <v>0</v>
      </c>
    </row>
    <row r="21" spans="3:8" s="3" customFormat="1" ht="30" customHeight="1" x14ac:dyDescent="0.25">
      <c r="C21" s="15"/>
      <c r="D21" s="19" t="s">
        <v>1</v>
      </c>
      <c r="E21" s="16"/>
      <c r="F21" s="17"/>
      <c r="G21" s="20"/>
      <c r="H21" s="18">
        <f>H20*0.2</f>
        <v>0</v>
      </c>
    </row>
    <row r="22" spans="3:8" s="3" customFormat="1" ht="30" customHeight="1" thickBot="1" x14ac:dyDescent="0.3">
      <c r="C22" s="24"/>
      <c r="D22" s="25" t="s">
        <v>0</v>
      </c>
      <c r="E22" s="26"/>
      <c r="F22" s="27"/>
      <c r="G22" s="28"/>
      <c r="H22" s="21">
        <f>H20+H21</f>
        <v>0</v>
      </c>
    </row>
    <row r="23" spans="3:8" ht="27" customHeight="1" x14ac:dyDescent="0.25">
      <c r="C23" s="68" t="s">
        <v>6</v>
      </c>
      <c r="D23" s="69"/>
      <c r="E23" s="69"/>
      <c r="F23" s="69"/>
      <c r="G23" s="46" t="s">
        <v>10</v>
      </c>
      <c r="H23" s="47"/>
    </row>
    <row r="24" spans="3:8" ht="20.100000000000001" customHeight="1" x14ac:dyDescent="0.25">
      <c r="C24" s="52" t="s">
        <v>11</v>
      </c>
      <c r="D24" s="53"/>
      <c r="E24" s="53"/>
      <c r="F24" s="53"/>
      <c r="G24" s="48" t="s">
        <v>10</v>
      </c>
      <c r="H24" s="49"/>
    </row>
    <row r="25" spans="3:8" ht="20.100000000000001" customHeight="1" x14ac:dyDescent="0.25">
      <c r="C25" s="52" t="s">
        <v>12</v>
      </c>
      <c r="D25" s="53"/>
      <c r="E25" s="53"/>
      <c r="F25" s="53"/>
      <c r="G25" s="50" t="s">
        <v>39</v>
      </c>
      <c r="H25" s="51"/>
    </row>
    <row r="26" spans="3:8" ht="20.100000000000001" customHeight="1" x14ac:dyDescent="0.25">
      <c r="C26" s="52" t="s">
        <v>13</v>
      </c>
      <c r="D26" s="53"/>
      <c r="E26" s="53"/>
      <c r="F26" s="53"/>
      <c r="G26" s="50" t="s">
        <v>10</v>
      </c>
      <c r="H26" s="51"/>
    </row>
    <row r="27" spans="3:8" ht="20.100000000000001" customHeight="1" x14ac:dyDescent="0.25">
      <c r="C27" s="52" t="s">
        <v>14</v>
      </c>
      <c r="D27" s="53"/>
      <c r="E27" s="53"/>
      <c r="F27" s="53"/>
      <c r="G27" s="50" t="s">
        <v>10</v>
      </c>
      <c r="H27" s="51"/>
    </row>
    <row r="28" spans="3:8" s="8" customFormat="1" ht="20.100000000000001" customHeight="1" x14ac:dyDescent="0.25">
      <c r="C28" s="52" t="s">
        <v>15</v>
      </c>
      <c r="D28" s="53"/>
      <c r="E28" s="53"/>
      <c r="F28" s="53"/>
      <c r="G28" s="50" t="s">
        <v>10</v>
      </c>
      <c r="H28" s="51"/>
    </row>
    <row r="29" spans="3:8" ht="39.75" customHeight="1" x14ac:dyDescent="0.25">
      <c r="C29" s="52" t="s">
        <v>16</v>
      </c>
      <c r="D29" s="53"/>
      <c r="E29" s="53"/>
      <c r="F29" s="53"/>
      <c r="G29" s="50" t="s">
        <v>10</v>
      </c>
      <c r="H29" s="51"/>
    </row>
    <row r="30" spans="3:8" ht="39.75" customHeight="1" x14ac:dyDescent="0.25">
      <c r="C30" s="52" t="s">
        <v>42</v>
      </c>
      <c r="D30" s="53"/>
      <c r="E30" s="53"/>
      <c r="F30" s="53"/>
      <c r="G30" s="56">
        <v>0.05</v>
      </c>
      <c r="H30" s="57"/>
    </row>
    <row r="31" spans="3:8" ht="35.1" customHeight="1" x14ac:dyDescent="0.25">
      <c r="C31" s="52" t="s">
        <v>17</v>
      </c>
      <c r="D31" s="53"/>
      <c r="E31" s="53"/>
      <c r="F31" s="53"/>
      <c r="G31" s="48" t="s">
        <v>40</v>
      </c>
      <c r="H31" s="49"/>
    </row>
    <row r="32" spans="3:8" ht="18.75" customHeight="1" x14ac:dyDescent="0.25">
      <c r="C32" s="70" t="s">
        <v>18</v>
      </c>
      <c r="D32" s="71"/>
      <c r="E32" s="71"/>
      <c r="F32" s="71"/>
      <c r="G32" s="50" t="s">
        <v>41</v>
      </c>
      <c r="H32" s="51"/>
    </row>
    <row r="33" spans="3:8" ht="18.75" customHeight="1" x14ac:dyDescent="0.25">
      <c r="C33" s="52" t="s">
        <v>38</v>
      </c>
      <c r="D33" s="53"/>
      <c r="E33" s="53"/>
      <c r="F33" s="53"/>
      <c r="G33" s="54">
        <v>10</v>
      </c>
      <c r="H33" s="55"/>
    </row>
    <row r="34" spans="3:8" ht="18.75" customHeight="1" x14ac:dyDescent="0.25">
      <c r="C34" s="52" t="s">
        <v>34</v>
      </c>
      <c r="D34" s="53"/>
      <c r="E34" s="53"/>
      <c r="F34" s="53"/>
      <c r="G34" s="50" t="s">
        <v>10</v>
      </c>
      <c r="H34" s="51"/>
    </row>
    <row r="35" spans="3:8" ht="18.75" customHeight="1" x14ac:dyDescent="0.25">
      <c r="C35" s="52" t="s">
        <v>19</v>
      </c>
      <c r="D35" s="53"/>
      <c r="E35" s="53"/>
      <c r="F35" s="53"/>
      <c r="G35" s="50" t="s">
        <v>10</v>
      </c>
      <c r="H35" s="51"/>
    </row>
    <row r="36" spans="3:8" s="22" customFormat="1" ht="50.1" customHeight="1" x14ac:dyDescent="0.25">
      <c r="C36" s="60" t="s">
        <v>20</v>
      </c>
      <c r="D36" s="61"/>
      <c r="E36" s="61"/>
      <c r="F36" s="61"/>
      <c r="G36" s="62" t="s">
        <v>37</v>
      </c>
      <c r="H36" s="63"/>
    </row>
    <row r="37" spans="3:8" ht="18.75" customHeight="1" x14ac:dyDescent="0.25">
      <c r="C37" s="60" t="s">
        <v>35</v>
      </c>
      <c r="D37" s="61"/>
      <c r="E37" s="61"/>
      <c r="F37" s="61"/>
      <c r="G37" s="48" t="s">
        <v>21</v>
      </c>
      <c r="H37" s="49"/>
    </row>
    <row r="38" spans="3:8" ht="18.75" customHeight="1" x14ac:dyDescent="0.25">
      <c r="C38" s="60" t="s">
        <v>22</v>
      </c>
      <c r="D38" s="61"/>
      <c r="E38" s="61"/>
      <c r="F38" s="61"/>
      <c r="G38" s="54">
        <v>3</v>
      </c>
      <c r="H38" s="55"/>
    </row>
    <row r="39" spans="3:8" ht="18.75" customHeight="1" x14ac:dyDescent="0.25">
      <c r="C39" s="60" t="s">
        <v>23</v>
      </c>
      <c r="D39" s="61"/>
      <c r="E39" s="61"/>
      <c r="F39" s="61"/>
      <c r="G39" s="50" t="s">
        <v>29</v>
      </c>
      <c r="H39" s="51"/>
    </row>
    <row r="40" spans="3:8" ht="18.75" customHeight="1" x14ac:dyDescent="0.25">
      <c r="C40" s="60" t="s">
        <v>24</v>
      </c>
      <c r="D40" s="61"/>
      <c r="E40" s="61"/>
      <c r="F40" s="61"/>
      <c r="G40" s="50" t="s">
        <v>29</v>
      </c>
      <c r="H40" s="51"/>
    </row>
    <row r="41" spans="3:8" ht="18.75" customHeight="1" x14ac:dyDescent="0.25">
      <c r="C41" s="72" t="s">
        <v>25</v>
      </c>
      <c r="D41" s="73"/>
      <c r="E41" s="73"/>
      <c r="F41" s="73"/>
      <c r="G41" s="58" t="s">
        <v>36</v>
      </c>
      <c r="H41" s="59"/>
    </row>
    <row r="42" spans="3:8" ht="48.75" customHeight="1" x14ac:dyDescent="0.25">
      <c r="C42" s="60" t="s">
        <v>27</v>
      </c>
      <c r="D42" s="61"/>
      <c r="E42" s="61"/>
      <c r="F42" s="61"/>
      <c r="G42" s="48" t="s">
        <v>28</v>
      </c>
      <c r="H42" s="49"/>
    </row>
    <row r="43" spans="3:8" ht="19.5" customHeight="1" thickBot="1" x14ac:dyDescent="0.3">
      <c r="C43" s="64" t="s">
        <v>26</v>
      </c>
      <c r="D43" s="65"/>
      <c r="E43" s="65"/>
      <c r="F43" s="65"/>
      <c r="G43" s="66" t="s">
        <v>28</v>
      </c>
      <c r="H43" s="67"/>
    </row>
  </sheetData>
  <mergeCells count="48">
    <mergeCell ref="C43:F43"/>
    <mergeCell ref="G43:H43"/>
    <mergeCell ref="C23:F23"/>
    <mergeCell ref="C24:F24"/>
    <mergeCell ref="C25:F25"/>
    <mergeCell ref="C26:F26"/>
    <mergeCell ref="C27:F27"/>
    <mergeCell ref="C28:F28"/>
    <mergeCell ref="C29:F29"/>
    <mergeCell ref="C31:F31"/>
    <mergeCell ref="C32:F32"/>
    <mergeCell ref="C33:F33"/>
    <mergeCell ref="G42:H42"/>
    <mergeCell ref="C40:F40"/>
    <mergeCell ref="C41:F41"/>
    <mergeCell ref="C42:F42"/>
    <mergeCell ref="G40:H40"/>
    <mergeCell ref="G41:H41"/>
    <mergeCell ref="C35:F35"/>
    <mergeCell ref="C36:F36"/>
    <mergeCell ref="G39:H39"/>
    <mergeCell ref="C38:F38"/>
    <mergeCell ref="C39:F39"/>
    <mergeCell ref="G36:H36"/>
    <mergeCell ref="C37:F37"/>
    <mergeCell ref="G38:H38"/>
    <mergeCell ref="G35:H35"/>
    <mergeCell ref="G37:H37"/>
    <mergeCell ref="G34:H34"/>
    <mergeCell ref="C34:F34"/>
    <mergeCell ref="G31:H31"/>
    <mergeCell ref="G33:H33"/>
    <mergeCell ref="G27:H27"/>
    <mergeCell ref="G28:H28"/>
    <mergeCell ref="G29:H29"/>
    <mergeCell ref="C30:F30"/>
    <mergeCell ref="G30:H30"/>
    <mergeCell ref="G23:H23"/>
    <mergeCell ref="G24:H24"/>
    <mergeCell ref="G25:H25"/>
    <mergeCell ref="G26:H26"/>
    <mergeCell ref="G32:H32"/>
    <mergeCell ref="E2:H2"/>
    <mergeCell ref="E3:H3"/>
    <mergeCell ref="C4:H4"/>
    <mergeCell ref="C6:H6"/>
    <mergeCell ref="C7:H7"/>
    <mergeCell ref="C5:H5"/>
  </mergeCells>
  <pageMargins left="0.47244094488188981" right="0" top="0.55118110236220474" bottom="0.15748031496062992" header="0" footer="0"/>
  <pageSetup paperSize="9" scale="67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2024-12-23T14:38:25Z</dcterms:modified>
</cp:coreProperties>
</file>