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T\IT Org\2024\IT проекты\10 Инфра\Яндекс Облако+360\Финальная версия ТЗ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4" i="1"/>
  <c r="L23" i="1"/>
  <c r="H29" i="1"/>
  <c r="H24" i="1"/>
  <c r="H23" i="1"/>
  <c r="I26" i="1" l="1"/>
  <c r="I27" i="1"/>
  <c r="I28" i="1"/>
  <c r="I25" i="1"/>
  <c r="I29" i="1" l="1"/>
  <c r="M28" i="1"/>
  <c r="M26" i="1"/>
  <c r="M25" i="1"/>
  <c r="K28" i="1"/>
  <c r="K27" i="1"/>
  <c r="K26" i="1"/>
  <c r="K25" i="1"/>
  <c r="K24" i="1"/>
  <c r="K23" i="1"/>
  <c r="J24" i="1"/>
  <c r="J28" i="1"/>
  <c r="J27" i="1"/>
  <c r="J26" i="1"/>
  <c r="J25" i="1"/>
  <c r="J23" i="1"/>
  <c r="J29" i="1" s="1"/>
  <c r="G24" i="1"/>
  <c r="G23" i="1"/>
  <c r="G29" i="1" s="1"/>
  <c r="M29" i="1" l="1"/>
  <c r="K29" i="1"/>
</calcChain>
</file>

<file path=xl/sharedStrings.xml><?xml version="1.0" encoding="utf-8"?>
<sst xmlns="http://schemas.openxmlformats.org/spreadsheetml/2006/main" count="54" uniqueCount="44">
  <si>
    <t>Сервер 1С</t>
  </si>
  <si>
    <t>Наименование</t>
  </si>
  <si>
    <t>Конфигурация</t>
  </si>
  <si>
    <t>Оптимизирован под 1С</t>
  </si>
  <si>
    <t>Сервер БД</t>
  </si>
  <si>
    <t>Оптимизирован под БД</t>
  </si>
  <si>
    <t>Файловый сервер</t>
  </si>
  <si>
    <t>Хранение файлов, копий СУБД</t>
  </si>
  <si>
    <t>Сервер LIC</t>
  </si>
  <si>
    <t>Лицензии</t>
  </si>
  <si>
    <t>Сервер (прочее)</t>
  </si>
  <si>
    <t>Управление, мониторинг, отказоустойчивость</t>
  </si>
  <si>
    <t>Сервер приложений</t>
  </si>
  <si>
    <t xml:space="preserve">Сервер баз данных </t>
  </si>
  <si>
    <t>ОС</t>
  </si>
  <si>
    <t>ПО</t>
  </si>
  <si>
    <t>Tantor СУБД SE</t>
  </si>
  <si>
    <t>Обмен данными</t>
  </si>
  <si>
    <t>Описание</t>
  </si>
  <si>
    <t>Apache</t>
  </si>
  <si>
    <t>WEB</t>
  </si>
  <si>
    <t>Приложение 3 к техническому заданию на оказание услуг доступа к облачным сервисам</t>
  </si>
  <si>
    <t>Количество потребляемых ресурсов</t>
  </si>
  <si>
    <t>№</t>
  </si>
  <si>
    <t>Стартовое количество</t>
  </si>
  <si>
    <t>Прогноз</t>
  </si>
  <si>
    <t>vCPU 3,0 ГГц</t>
  </si>
  <si>
    <t>vCPU 2,0 ГГц</t>
  </si>
  <si>
    <t>Стартовые ресурсы</t>
  </si>
  <si>
    <t>AL SE</t>
  </si>
  <si>
    <t>Site2Site VPN</t>
  </si>
  <si>
    <t>Изолированный канал связи до облачного провайдера</t>
  </si>
  <si>
    <t>Сервис балансировки нагрузки уровня приложения (L7)</t>
  </si>
  <si>
    <t>Сервис сетевой балансировник нагрзуки (L4)</t>
  </si>
  <si>
    <t>Сервис резервного копирования виртуальных машин (ГБ)</t>
  </si>
  <si>
    <t>Квотируется как сервис</t>
  </si>
  <si>
    <t>Размер резервных копий в ГБ</t>
  </si>
  <si>
    <t>Кол-во виртуальных машин</t>
  </si>
  <si>
    <t>HDD ГБ</t>
  </si>
  <si>
    <t>SSD ГБ</t>
  </si>
  <si>
    <t>Сервис резервного копирования виртуальных машин (кол-во ВМ)</t>
  </si>
  <si>
    <t>RAM vCPU 3,0 ГБ</t>
  </si>
  <si>
    <t>RAM vCPU 2,0 ГБ</t>
  </si>
  <si>
    <t>SSD свехбыстрые ГБ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</si>
</sst>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i/>
      <sz val="12"/>
      <color theme="1"/>
      <name val="Verdana"/>
      <family val="2"/>
      <charset val="204"/>
    </font>
    <font>
      <b/>
      <sz val="12"/>
      <color theme="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17" fontId="4" fillId="0" borderId="1" xfId="0" applyNumberFormat="1" applyFont="1" applyBorder="1"/>
    <xf numFmtId="17" fontId="4" fillId="0" borderId="3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>
      <pane xSplit="2" topLeftCell="G1" activePane="topRight" state="frozen"/>
      <selection pane="topRight" activeCell="K10" sqref="K10"/>
    </sheetView>
  </sheetViews>
  <sheetFormatPr defaultRowHeight="15" x14ac:dyDescent="0.25"/>
  <cols>
    <col min="1" max="1" width="5.42578125" customWidth="1"/>
    <col min="2" max="2" width="86.5703125" customWidth="1"/>
    <col min="3" max="3" width="28" customWidth="1"/>
    <col min="4" max="4" width="29.7109375" customWidth="1"/>
    <col min="5" max="5" width="10.5703125" customWidth="1"/>
    <col min="6" max="6" width="20.42578125" customWidth="1"/>
    <col min="7" max="7" width="18.42578125" customWidth="1"/>
    <col min="8" max="8" width="24.140625" customWidth="1"/>
    <col min="9" max="9" width="18.7109375" customWidth="1"/>
    <col min="10" max="10" width="22.140625" customWidth="1"/>
    <col min="11" max="11" width="11.140625" customWidth="1"/>
    <col min="12" max="12" width="28.28515625" customWidth="1"/>
    <col min="13" max="13" width="11.5703125" customWidth="1"/>
    <col min="14" max="14" width="9.140625" customWidth="1"/>
    <col min="15" max="15" width="31.85546875" customWidth="1"/>
    <col min="16" max="18" width="9.28515625" bestFit="1" customWidth="1"/>
    <col min="19" max="19" width="9.7109375" bestFit="1" customWidth="1"/>
    <col min="20" max="20" width="9.42578125" bestFit="1" customWidth="1"/>
    <col min="21" max="21" width="9.28515625" bestFit="1" customWidth="1"/>
    <col min="22" max="22" width="9.42578125" bestFit="1" customWidth="1"/>
    <col min="23" max="24" width="9.7109375" bestFit="1" customWidth="1"/>
    <col min="25" max="26" width="9.28515625" bestFit="1" customWidth="1"/>
  </cols>
  <sheetData>
    <row r="1" spans="1:26" ht="15.75" x14ac:dyDescent="0.25">
      <c r="A1" s="3" t="s">
        <v>21</v>
      </c>
    </row>
    <row r="2" spans="1:26" ht="15.75" x14ac:dyDescent="0.25">
      <c r="A2" s="3"/>
    </row>
    <row r="3" spans="1:26" ht="15.75" x14ac:dyDescent="0.25">
      <c r="A3" s="3" t="s">
        <v>22</v>
      </c>
      <c r="B3" s="3"/>
      <c r="O3" s="19" t="s">
        <v>24</v>
      </c>
      <c r="P3" s="20" t="s">
        <v>25</v>
      </c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2">
        <v>45566</v>
      </c>
      <c r="P4" s="13">
        <v>45597</v>
      </c>
      <c r="Q4" s="12">
        <v>45627</v>
      </c>
      <c r="R4" s="12">
        <v>45658</v>
      </c>
      <c r="S4" s="12">
        <v>45689</v>
      </c>
      <c r="T4" s="12">
        <v>45717</v>
      </c>
      <c r="U4" s="12">
        <v>45748</v>
      </c>
      <c r="V4" s="12">
        <v>45778</v>
      </c>
      <c r="W4" s="12">
        <v>45809</v>
      </c>
      <c r="X4" s="12">
        <v>45839</v>
      </c>
      <c r="Y4" s="12">
        <v>45870</v>
      </c>
      <c r="Z4" s="12">
        <v>45901</v>
      </c>
    </row>
    <row r="5" spans="1:26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9"/>
      <c r="P5" s="14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0" t="s">
        <v>23</v>
      </c>
      <c r="B6" s="10" t="s">
        <v>1</v>
      </c>
      <c r="C6" s="10" t="s">
        <v>18</v>
      </c>
      <c r="D6" s="10" t="s">
        <v>2</v>
      </c>
      <c r="E6" s="10" t="s">
        <v>14</v>
      </c>
      <c r="F6" s="10" t="s">
        <v>15</v>
      </c>
      <c r="G6" s="10" t="s">
        <v>26</v>
      </c>
      <c r="H6" s="10" t="s">
        <v>41</v>
      </c>
      <c r="I6" s="10" t="s">
        <v>27</v>
      </c>
      <c r="J6" s="10" t="s">
        <v>42</v>
      </c>
      <c r="K6" s="10" t="s">
        <v>39</v>
      </c>
      <c r="L6" s="10" t="s">
        <v>43</v>
      </c>
      <c r="M6" s="10" t="s">
        <v>38</v>
      </c>
      <c r="N6" s="5"/>
      <c r="O6" s="9"/>
      <c r="P6" s="14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x14ac:dyDescent="0.25">
      <c r="A7" s="7">
        <v>1</v>
      </c>
      <c r="B7" s="8" t="s">
        <v>0</v>
      </c>
      <c r="C7" s="9" t="s">
        <v>12</v>
      </c>
      <c r="D7" s="9" t="s">
        <v>3</v>
      </c>
      <c r="E7" s="9" t="s">
        <v>29</v>
      </c>
      <c r="F7" s="9" t="s">
        <v>0</v>
      </c>
      <c r="G7" s="9">
        <v>20</v>
      </c>
      <c r="H7" s="9">
        <v>256</v>
      </c>
      <c r="I7" s="9"/>
      <c r="J7" s="9"/>
      <c r="K7" s="16"/>
      <c r="L7" s="16">
        <v>204.8</v>
      </c>
      <c r="M7" s="9"/>
      <c r="N7" s="4"/>
      <c r="O7" s="8">
        <v>4</v>
      </c>
      <c r="P7" s="8">
        <v>4</v>
      </c>
      <c r="Q7" s="8">
        <v>4</v>
      </c>
      <c r="R7" s="8">
        <v>8</v>
      </c>
      <c r="S7" s="8">
        <v>8</v>
      </c>
      <c r="T7" s="8">
        <v>8</v>
      </c>
      <c r="U7" s="8">
        <v>8</v>
      </c>
      <c r="V7" s="8">
        <v>8</v>
      </c>
      <c r="W7" s="8">
        <v>12</v>
      </c>
      <c r="X7" s="8">
        <v>12</v>
      </c>
      <c r="Y7" s="8">
        <v>12</v>
      </c>
      <c r="Z7" s="8">
        <v>12</v>
      </c>
    </row>
    <row r="8" spans="1:26" ht="15.75" x14ac:dyDescent="0.25">
      <c r="A8" s="7">
        <v>2</v>
      </c>
      <c r="B8" s="8" t="s">
        <v>4</v>
      </c>
      <c r="C8" s="9" t="s">
        <v>13</v>
      </c>
      <c r="D8" s="9" t="s">
        <v>5</v>
      </c>
      <c r="E8" s="9" t="s">
        <v>29</v>
      </c>
      <c r="F8" s="9" t="s">
        <v>16</v>
      </c>
      <c r="G8" s="9">
        <v>4</v>
      </c>
      <c r="H8" s="9">
        <v>256</v>
      </c>
      <c r="I8" s="9"/>
      <c r="J8" s="9"/>
      <c r="K8" s="16"/>
      <c r="L8" s="16">
        <v>3072</v>
      </c>
      <c r="M8" s="9"/>
      <c r="N8" s="4"/>
      <c r="O8" s="8">
        <v>3</v>
      </c>
      <c r="P8" s="8">
        <v>3</v>
      </c>
      <c r="Q8" s="8">
        <v>3</v>
      </c>
      <c r="R8" s="8">
        <v>6</v>
      </c>
      <c r="S8" s="8">
        <v>6</v>
      </c>
      <c r="T8" s="8">
        <v>6</v>
      </c>
      <c r="U8" s="8">
        <v>6</v>
      </c>
      <c r="V8" s="8">
        <v>6</v>
      </c>
      <c r="W8" s="8">
        <v>6</v>
      </c>
      <c r="X8" s="8">
        <v>6</v>
      </c>
      <c r="Y8" s="8">
        <v>6</v>
      </c>
      <c r="Z8" s="8">
        <v>6</v>
      </c>
    </row>
    <row r="9" spans="1:26" ht="15.75" x14ac:dyDescent="0.25">
      <c r="A9" s="7">
        <v>3</v>
      </c>
      <c r="B9" s="8" t="s">
        <v>6</v>
      </c>
      <c r="C9" s="9" t="s">
        <v>7</v>
      </c>
      <c r="D9" s="9"/>
      <c r="E9" s="9" t="s">
        <v>29</v>
      </c>
      <c r="F9" s="9"/>
      <c r="G9" s="9"/>
      <c r="H9" s="9"/>
      <c r="I9" s="9">
        <v>4</v>
      </c>
      <c r="J9" s="9">
        <v>128</v>
      </c>
      <c r="K9" s="16">
        <v>204.8</v>
      </c>
      <c r="L9" s="16"/>
      <c r="M9" s="9">
        <v>4096</v>
      </c>
      <c r="N9" s="4"/>
      <c r="O9" s="8">
        <v>2</v>
      </c>
      <c r="P9" s="8">
        <v>2</v>
      </c>
      <c r="Q9" s="8">
        <v>3</v>
      </c>
      <c r="R9" s="8">
        <v>4</v>
      </c>
      <c r="S9" s="8">
        <v>4</v>
      </c>
      <c r="T9" s="8">
        <v>4</v>
      </c>
      <c r="U9" s="8">
        <v>4</v>
      </c>
      <c r="V9" s="8">
        <v>4</v>
      </c>
      <c r="W9" s="8">
        <v>4</v>
      </c>
      <c r="X9" s="8">
        <v>4</v>
      </c>
      <c r="Y9" s="8">
        <v>4</v>
      </c>
      <c r="Z9" s="8">
        <v>4</v>
      </c>
    </row>
    <row r="10" spans="1:26" ht="15.75" x14ac:dyDescent="0.25">
      <c r="A10" s="7">
        <v>4</v>
      </c>
      <c r="B10" s="8" t="s">
        <v>20</v>
      </c>
      <c r="C10" s="9" t="s">
        <v>17</v>
      </c>
      <c r="D10" s="9"/>
      <c r="E10" s="9" t="s">
        <v>29</v>
      </c>
      <c r="F10" s="9" t="s">
        <v>19</v>
      </c>
      <c r="G10" s="9"/>
      <c r="H10" s="9"/>
      <c r="I10" s="9">
        <v>8</v>
      </c>
      <c r="J10" s="9">
        <v>256</v>
      </c>
      <c r="K10" s="16">
        <v>2048</v>
      </c>
      <c r="L10" s="16"/>
      <c r="M10" s="9">
        <v>2048</v>
      </c>
      <c r="N10" s="4"/>
      <c r="O10" s="8">
        <v>2</v>
      </c>
      <c r="P10" s="8">
        <v>2</v>
      </c>
      <c r="Q10" s="8">
        <v>3</v>
      </c>
      <c r="R10" s="8">
        <v>4</v>
      </c>
      <c r="S10" s="8">
        <v>4</v>
      </c>
      <c r="T10" s="8">
        <v>4</v>
      </c>
      <c r="U10" s="8">
        <v>4</v>
      </c>
      <c r="V10" s="8">
        <v>4</v>
      </c>
      <c r="W10" s="8">
        <v>4</v>
      </c>
      <c r="X10" s="8">
        <v>4</v>
      </c>
      <c r="Y10" s="8">
        <v>4</v>
      </c>
      <c r="Z10" s="8">
        <v>4</v>
      </c>
    </row>
    <row r="11" spans="1:26" ht="15.75" x14ac:dyDescent="0.25">
      <c r="A11" s="7">
        <v>5</v>
      </c>
      <c r="B11" s="8" t="s">
        <v>8</v>
      </c>
      <c r="C11" s="9" t="s">
        <v>9</v>
      </c>
      <c r="D11" s="9"/>
      <c r="E11" s="9" t="s">
        <v>29</v>
      </c>
      <c r="F11" s="9" t="s">
        <v>0</v>
      </c>
      <c r="G11" s="9"/>
      <c r="H11" s="9"/>
      <c r="I11" s="9">
        <v>4</v>
      </c>
      <c r="J11" s="9">
        <v>32</v>
      </c>
      <c r="K11" s="9">
        <v>512</v>
      </c>
      <c r="L11" s="9"/>
      <c r="M11" s="9"/>
      <c r="N11" s="4"/>
      <c r="O11" s="8">
        <v>2</v>
      </c>
      <c r="P11" s="8">
        <v>2</v>
      </c>
      <c r="Q11" s="8">
        <v>3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</row>
    <row r="12" spans="1:26" ht="15.75" x14ac:dyDescent="0.25">
      <c r="A12" s="7">
        <v>6</v>
      </c>
      <c r="B12" s="8" t="s">
        <v>10</v>
      </c>
      <c r="C12" s="9" t="s">
        <v>11</v>
      </c>
      <c r="D12" s="9"/>
      <c r="E12" s="9" t="s">
        <v>29</v>
      </c>
      <c r="F12" s="9"/>
      <c r="G12" s="9"/>
      <c r="H12" s="9"/>
      <c r="I12" s="9">
        <v>12</v>
      </c>
      <c r="J12" s="9">
        <v>256</v>
      </c>
      <c r="K12" s="9">
        <v>1024</v>
      </c>
      <c r="L12" s="9"/>
      <c r="M12" s="9">
        <v>2048</v>
      </c>
      <c r="N12" s="4"/>
      <c r="O12" s="8">
        <v>2</v>
      </c>
      <c r="P12" s="8">
        <v>2</v>
      </c>
      <c r="Q12" s="8">
        <v>2</v>
      </c>
      <c r="R12" s="8">
        <v>4</v>
      </c>
      <c r="S12" s="8">
        <v>4</v>
      </c>
      <c r="T12" s="8">
        <v>4</v>
      </c>
      <c r="U12" s="8">
        <v>6</v>
      </c>
      <c r="V12" s="8">
        <v>6</v>
      </c>
      <c r="W12" s="8">
        <v>6</v>
      </c>
      <c r="X12" s="8">
        <v>6</v>
      </c>
      <c r="Y12" s="8">
        <v>6</v>
      </c>
      <c r="Z12" s="8">
        <v>6</v>
      </c>
    </row>
    <row r="13" spans="1:26" ht="15.75" x14ac:dyDescent="0.25">
      <c r="A13" s="7">
        <v>7</v>
      </c>
      <c r="B13" s="8" t="s">
        <v>30</v>
      </c>
      <c r="C13" s="16" t="s">
        <v>35</v>
      </c>
      <c r="D13" s="16"/>
      <c r="E13" s="16"/>
      <c r="F13" s="16"/>
      <c r="G13" s="9"/>
      <c r="H13" s="9"/>
      <c r="I13" s="9"/>
      <c r="J13" s="9"/>
      <c r="K13" s="9"/>
      <c r="L13" s="9"/>
      <c r="M13" s="9"/>
      <c r="N13" s="4"/>
      <c r="O13" s="8">
        <v>2</v>
      </c>
      <c r="P13" s="8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</row>
    <row r="14" spans="1:26" ht="15.75" x14ac:dyDescent="0.25">
      <c r="A14" s="7">
        <v>8</v>
      </c>
      <c r="B14" s="8" t="s">
        <v>31</v>
      </c>
      <c r="C14" s="16" t="s">
        <v>35</v>
      </c>
      <c r="D14" s="16"/>
      <c r="E14" s="16"/>
      <c r="F14" s="16"/>
      <c r="G14" s="9"/>
      <c r="H14" s="9"/>
      <c r="I14" s="9"/>
      <c r="J14" s="9"/>
      <c r="K14" s="9"/>
      <c r="L14" s="9"/>
      <c r="M14" s="9"/>
      <c r="N14" s="4"/>
      <c r="O14" s="8"/>
      <c r="P14" s="8"/>
      <c r="Q14" s="8"/>
      <c r="R14" s="8"/>
      <c r="S14" s="8"/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</row>
    <row r="15" spans="1:26" ht="15.75" x14ac:dyDescent="0.25">
      <c r="A15" s="7">
        <v>9</v>
      </c>
      <c r="B15" s="8" t="s">
        <v>32</v>
      </c>
      <c r="C15" s="16" t="s">
        <v>35</v>
      </c>
      <c r="D15" s="16"/>
      <c r="E15" s="16"/>
      <c r="F15" s="16"/>
      <c r="G15" s="9"/>
      <c r="H15" s="9"/>
      <c r="I15" s="9"/>
      <c r="J15" s="9"/>
      <c r="K15" s="9"/>
      <c r="L15" s="9"/>
      <c r="M15" s="9"/>
      <c r="N15" s="4"/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</row>
    <row r="16" spans="1:26" s="1" customFormat="1" ht="15.75" x14ac:dyDescent="0.25">
      <c r="A16" s="7">
        <v>10</v>
      </c>
      <c r="B16" s="8" t="s">
        <v>33</v>
      </c>
      <c r="C16" s="16" t="s">
        <v>35</v>
      </c>
      <c r="D16" s="17"/>
      <c r="E16" s="17"/>
      <c r="F16" s="17"/>
      <c r="G16" s="11"/>
      <c r="H16" s="11"/>
      <c r="I16" s="11"/>
      <c r="J16" s="11"/>
      <c r="K16" s="11"/>
      <c r="L16" s="11"/>
      <c r="M16" s="11"/>
      <c r="N16" s="6"/>
      <c r="O16" s="8">
        <v>3</v>
      </c>
      <c r="P16" s="8">
        <v>3</v>
      </c>
      <c r="Q16" s="8">
        <v>3</v>
      </c>
      <c r="R16" s="8">
        <v>6</v>
      </c>
      <c r="S16" s="8">
        <v>6</v>
      </c>
      <c r="T16" s="8">
        <v>6</v>
      </c>
      <c r="U16" s="8">
        <v>6</v>
      </c>
      <c r="V16" s="8">
        <v>6</v>
      </c>
      <c r="W16" s="8">
        <v>6</v>
      </c>
      <c r="X16" s="8">
        <v>6</v>
      </c>
      <c r="Y16" s="8">
        <v>6</v>
      </c>
      <c r="Z16" s="8">
        <v>6</v>
      </c>
    </row>
    <row r="17" spans="1:26" s="1" customFormat="1" ht="15.75" x14ac:dyDescent="0.25">
      <c r="A17" s="7">
        <v>11</v>
      </c>
      <c r="B17" s="8" t="s">
        <v>34</v>
      </c>
      <c r="C17" s="16" t="s">
        <v>36</v>
      </c>
      <c r="D17" s="17"/>
      <c r="E17" s="17"/>
      <c r="F17" s="17"/>
      <c r="G17" s="11"/>
      <c r="H17" s="11"/>
      <c r="I17" s="11"/>
      <c r="J17" s="11"/>
      <c r="K17" s="11"/>
      <c r="L17" s="11"/>
      <c r="M17" s="9">
        <v>29696</v>
      </c>
      <c r="N17" s="6"/>
      <c r="O17" s="8">
        <v>29696</v>
      </c>
      <c r="P17" s="8">
        <v>29696</v>
      </c>
      <c r="Q17" s="8">
        <v>36454.400000000001</v>
      </c>
      <c r="R17" s="8">
        <v>59392</v>
      </c>
      <c r="S17" s="8">
        <v>59392</v>
      </c>
      <c r="T17" s="8">
        <v>59392</v>
      </c>
      <c r="U17" s="8">
        <v>65536</v>
      </c>
      <c r="V17" s="8">
        <v>65536</v>
      </c>
      <c r="W17" s="8">
        <v>66355.199999999997</v>
      </c>
      <c r="X17" s="8">
        <v>66355.199999999997</v>
      </c>
      <c r="Y17" s="8">
        <v>66355.199999999997</v>
      </c>
      <c r="Z17" s="8">
        <v>66355.199999999997</v>
      </c>
    </row>
    <row r="18" spans="1:26" s="2" customFormat="1" ht="15.75" x14ac:dyDescent="0.25">
      <c r="A18" s="7">
        <v>12</v>
      </c>
      <c r="B18" s="8" t="s">
        <v>40</v>
      </c>
      <c r="C18" s="16" t="s">
        <v>37</v>
      </c>
      <c r="D18" s="18"/>
      <c r="E18" s="18"/>
      <c r="F18" s="18"/>
      <c r="G18" s="8"/>
      <c r="H18" s="8"/>
      <c r="I18" s="8"/>
      <c r="J18" s="8"/>
      <c r="K18" s="8"/>
      <c r="L18" s="8"/>
      <c r="M18" s="8"/>
      <c r="N18" s="3"/>
      <c r="O18" s="8">
        <v>15</v>
      </c>
      <c r="P18" s="8">
        <v>15</v>
      </c>
      <c r="Q18" s="8">
        <v>18</v>
      </c>
      <c r="R18" s="8">
        <v>30</v>
      </c>
      <c r="S18" s="8">
        <v>30</v>
      </c>
      <c r="T18" s="8">
        <v>30</v>
      </c>
      <c r="U18" s="8">
        <v>32</v>
      </c>
      <c r="V18" s="8">
        <v>32</v>
      </c>
      <c r="W18" s="8">
        <v>36</v>
      </c>
      <c r="X18" s="8">
        <v>36</v>
      </c>
      <c r="Y18" s="8">
        <v>36</v>
      </c>
      <c r="Z18" s="8">
        <v>36</v>
      </c>
    </row>
    <row r="19" spans="1:26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x14ac:dyDescent="0.25">
      <c r="A22" s="4"/>
      <c r="B22" s="4"/>
      <c r="C22" s="4"/>
      <c r="D22" s="4"/>
      <c r="E22" s="4"/>
      <c r="F22" s="4"/>
      <c r="G22" s="3" t="s">
        <v>28</v>
      </c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x14ac:dyDescent="0.25">
      <c r="A23" s="4"/>
      <c r="B23" s="4"/>
      <c r="C23" s="4"/>
      <c r="D23" s="4"/>
      <c r="E23" s="4"/>
      <c r="F23" s="4"/>
      <c r="G23" s="4">
        <f>G7*O7</f>
        <v>80</v>
      </c>
      <c r="H23" s="4">
        <f>H7*O7</f>
        <v>1024</v>
      </c>
      <c r="I23" s="4"/>
      <c r="J23" s="4">
        <f t="shared" ref="J23:J28" si="0">J7*O7</f>
        <v>0</v>
      </c>
      <c r="K23" s="4">
        <f t="shared" ref="K23:K28" si="1">K7*O7</f>
        <v>0</v>
      </c>
      <c r="L23" s="4">
        <f>L7*O7</f>
        <v>819.2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x14ac:dyDescent="0.25">
      <c r="G24" s="4">
        <f>G8*O8</f>
        <v>12</v>
      </c>
      <c r="H24" s="4">
        <f>H8*O8</f>
        <v>768</v>
      </c>
      <c r="I24" s="4"/>
      <c r="J24" s="4">
        <f t="shared" si="0"/>
        <v>0</v>
      </c>
      <c r="K24" s="4">
        <f t="shared" si="1"/>
        <v>0</v>
      </c>
      <c r="L24" s="4">
        <f>L8*O8</f>
        <v>9216</v>
      </c>
      <c r="M24" s="4"/>
    </row>
    <row r="25" spans="1:26" ht="15.75" x14ac:dyDescent="0.25">
      <c r="G25" s="4"/>
      <c r="H25" s="4"/>
      <c r="I25" s="4">
        <f>I9*O9</f>
        <v>8</v>
      </c>
      <c r="J25" s="4">
        <f t="shared" si="0"/>
        <v>256</v>
      </c>
      <c r="K25" s="4">
        <f t="shared" si="1"/>
        <v>409.6</v>
      </c>
      <c r="L25" s="4"/>
      <c r="M25" s="4">
        <f>M9*O9</f>
        <v>8192</v>
      </c>
    </row>
    <row r="26" spans="1:26" ht="15.75" x14ac:dyDescent="0.25">
      <c r="G26" s="4"/>
      <c r="H26" s="4"/>
      <c r="I26" s="4">
        <f t="shared" ref="I26:I28" si="2">I10*O10</f>
        <v>16</v>
      </c>
      <c r="J26" s="4">
        <f t="shared" si="0"/>
        <v>512</v>
      </c>
      <c r="K26" s="4">
        <f t="shared" si="1"/>
        <v>4096</v>
      </c>
      <c r="L26" s="4"/>
      <c r="M26" s="4">
        <f>M10*O10</f>
        <v>4096</v>
      </c>
    </row>
    <row r="27" spans="1:26" ht="15.75" x14ac:dyDescent="0.25">
      <c r="G27" s="4"/>
      <c r="H27" s="4"/>
      <c r="I27" s="4">
        <f t="shared" si="2"/>
        <v>8</v>
      </c>
      <c r="J27" s="4">
        <f t="shared" si="0"/>
        <v>64</v>
      </c>
      <c r="K27" s="4">
        <f t="shared" si="1"/>
        <v>1024</v>
      </c>
      <c r="L27" s="4"/>
      <c r="M27" s="4"/>
    </row>
    <row r="28" spans="1:26" ht="15.75" x14ac:dyDescent="0.25">
      <c r="G28" s="15"/>
      <c r="H28" s="15"/>
      <c r="I28" s="15">
        <f t="shared" si="2"/>
        <v>24</v>
      </c>
      <c r="J28" s="15">
        <f t="shared" si="0"/>
        <v>512</v>
      </c>
      <c r="K28" s="15">
        <f t="shared" si="1"/>
        <v>2048</v>
      </c>
      <c r="L28" s="15"/>
      <c r="M28" s="15">
        <f>M12*O12</f>
        <v>4096</v>
      </c>
    </row>
    <row r="29" spans="1:26" ht="15.75" x14ac:dyDescent="0.25">
      <c r="G29" s="3">
        <f>SUM(G23:G28)</f>
        <v>92</v>
      </c>
      <c r="H29" s="3">
        <f t="shared" ref="H29:M29" si="3">SUM(H23:H28)</f>
        <v>1792</v>
      </c>
      <c r="I29" s="3">
        <f t="shared" si="3"/>
        <v>56</v>
      </c>
      <c r="J29" s="3">
        <f t="shared" si="3"/>
        <v>1344</v>
      </c>
      <c r="K29" s="3">
        <f t="shared" si="3"/>
        <v>7577.6</v>
      </c>
      <c r="L29" s="3">
        <f t="shared" si="3"/>
        <v>10035.200000000001</v>
      </c>
      <c r="M29" s="3">
        <f t="shared" si="3"/>
        <v>16384</v>
      </c>
    </row>
  </sheetData>
  <mergeCells count="1">
    <mergeCell ref="P3:Z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Grinchishin Sergey</dc:creator>
  <cp:lastModifiedBy>Feklisov Dmitry</cp:lastModifiedBy>
  <dcterms:created xsi:type="dcterms:W3CDTF">2015-06-05T18:17:20Z</dcterms:created>
  <dcterms:modified xsi:type="dcterms:W3CDTF">2024-09-10T06:41:54Z</dcterms:modified>
</cp:coreProperties>
</file>