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720"/>
  </bookViews>
  <sheets>
    <sheet name="Приложение" sheetId="8" r:id="rId1"/>
  </sheets>
  <definedNames>
    <definedName name="_xlnm.Print_Titles" localSheetId="0">Приложение!$6:$8</definedName>
    <definedName name="_xlnm.Print_Area" localSheetId="0">Приложение!$A$6:$F$48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8" l="1"/>
  <c r="D33" i="8"/>
</calcChain>
</file>

<file path=xl/sharedStrings.xml><?xml version="1.0" encoding="utf-8"?>
<sst xmlns="http://schemas.openxmlformats.org/spreadsheetml/2006/main" count="96" uniqueCount="70">
  <si>
    <t>№ п/п</t>
  </si>
  <si>
    <t>Конструктивные элементы и виды работ</t>
  </si>
  <si>
    <t>Ед. изм.</t>
  </si>
  <si>
    <t>Кол-во</t>
  </si>
  <si>
    <t>Цена за единицу, руб</t>
  </si>
  <si>
    <t>м2</t>
  </si>
  <si>
    <t>Итого по разд.2</t>
  </si>
  <si>
    <t>Строительно-монтажные работы</t>
  </si>
  <si>
    <t>1.1</t>
  </si>
  <si>
    <t>1.2</t>
  </si>
  <si>
    <t>1.3</t>
  </si>
  <si>
    <t>1.4</t>
  </si>
  <si>
    <t>1.5</t>
  </si>
  <si>
    <t>1.6</t>
  </si>
  <si>
    <t>1.7</t>
  </si>
  <si>
    <t>1.8</t>
  </si>
  <si>
    <t>Материалы</t>
  </si>
  <si>
    <t>м²</t>
  </si>
  <si>
    <t>м3</t>
  </si>
  <si>
    <t>Итого по разд.1</t>
  </si>
  <si>
    <t>2.1</t>
  </si>
  <si>
    <t>2.2</t>
  </si>
  <si>
    <t>2.3</t>
  </si>
  <si>
    <t>2.4</t>
  </si>
  <si>
    <t>2.5</t>
  </si>
  <si>
    <t>2.6</t>
  </si>
  <si>
    <t>2.7</t>
  </si>
  <si>
    <t>2.8</t>
  </si>
  <si>
    <t>Итого материалы</t>
  </si>
  <si>
    <t>Итого работы</t>
  </si>
  <si>
    <t>1. Витражные конструкции</t>
  </si>
  <si>
    <t>Монтаж витражных конструкций</t>
  </si>
  <si>
    <t>Алюминиевая профильная система Аlutech</t>
  </si>
  <si>
    <t>2. Вентилируемый фасада</t>
  </si>
  <si>
    <t>Фасадные подъемники, леса, спецтехника</t>
  </si>
  <si>
    <t>Всего  общая стоимость комплекса работ</t>
  </si>
  <si>
    <t>Доборные фасонные элементы</t>
  </si>
  <si>
    <t>Крепежные материалы и вспомогательные материалы</t>
  </si>
  <si>
    <t>Теплоизоляция фасадная 150мм - коэф 1,08 с дюбелями</t>
  </si>
  <si>
    <t>Панели фасадные галадкие, перфорированные, из анодированного алюминия стандартные и нестандартного сечения и тд., коэф. 1,05</t>
  </si>
  <si>
    <t>Стеклопакеты</t>
  </si>
  <si>
    <t>Геодезическая съемка</t>
  </si>
  <si>
    <t>Монтаж вентилируемого фасада с учетом изготовления и монтажа доборных элементов</t>
  </si>
  <si>
    <t xml:space="preserve">стоимость работ </t>
  </si>
  <si>
    <t>Общая стоимость, руб</t>
  </si>
  <si>
    <t>Крепежные и вспомогательные материалы</t>
  </si>
  <si>
    <t>3. Разработка рабочей проектной документации</t>
  </si>
  <si>
    <t>Монтаж цоколя из керамогранита</t>
  </si>
  <si>
    <t>Монтаж подшива козырьков с доборными элементами</t>
  </si>
  <si>
    <t>Монтаж парапетных крышек</t>
  </si>
  <si>
    <t>м</t>
  </si>
  <si>
    <t>Подконструкция алюминиевая с учетом нестандартных узлов для вентилируемого фасада, Ukon</t>
  </si>
  <si>
    <t>Подконструкция алюминиевая для подшива козырьков, Ukon</t>
  </si>
  <si>
    <t>Подконструкция алюминиевая для цоколя, Ukon</t>
  </si>
  <si>
    <t>Панели для подшива потолка</t>
  </si>
  <si>
    <t>Керамогранит для цоколя</t>
  </si>
  <si>
    <t>Доборные фасонные элементы из алюминия</t>
  </si>
  <si>
    <t>Парапетные крышки оцинкованные с п/п с каркасом</t>
  </si>
  <si>
    <t>2.9</t>
  </si>
  <si>
    <t>2.10</t>
  </si>
  <si>
    <t>2.11</t>
  </si>
  <si>
    <t>2.12</t>
  </si>
  <si>
    <t>2.13</t>
  </si>
  <si>
    <t>2.14</t>
  </si>
  <si>
    <t>2.15</t>
  </si>
  <si>
    <t>2.16</t>
  </si>
  <si>
    <t>Стоимость разработки рабочей документации</t>
  </si>
  <si>
    <t>Цены включают в себя стоимость всех основных фасадных конструкций, комплектующих, доборных элементов, теплоизоляции, вспомогательных материалов, накладных расходов, транспортных расходов, оплаты труда, налогов, разработки проектной документации и т.д. – «под ключ». 
Окончательная стоимость будет определена после разработки рабочей проектной документации.</t>
  </si>
  <si>
    <r>
      <rPr>
        <b/>
        <sz val="18"/>
        <color theme="1"/>
        <rFont val="Calibri"/>
        <family val="2"/>
        <charset val="204"/>
        <scheme val="minor"/>
      </rPr>
      <t>Изготовление и монтаж фасадных конструкций для блока "Пансионат" Онкологического центра в г. Пермь</t>
    </r>
    <r>
      <rPr>
        <sz val="11"/>
        <color theme="1"/>
        <rFont val="Calibri"/>
        <family val="2"/>
        <scheme val="minor"/>
      </rPr>
      <t xml:space="preserve">
</t>
    </r>
  </si>
  <si>
    <t xml:space="preserve">                         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</si>
</sst>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</borders>
  <cellStyleXfs count="49">
    <xf numFmtId="0" fontId="0" fillId="0" borderId="0"/>
    <xf numFmtId="164" fontId="2" fillId="0" borderId="0"/>
    <xf numFmtId="164" fontId="9" fillId="0" borderId="0" applyBorder="0" applyProtection="0"/>
    <xf numFmtId="0" fontId="10" fillId="0" borderId="0"/>
    <xf numFmtId="0" fontId="13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26" fillId="3" borderId="0" applyNumberFormat="0" applyBorder="0" applyAlignment="0" applyProtection="0"/>
    <xf numFmtId="0" fontId="18" fillId="20" borderId="11" applyNumberFormat="0" applyAlignment="0" applyProtection="0"/>
    <xf numFmtId="0" fontId="23" fillId="21" borderId="12" applyNumberFormat="0" applyAlignment="0" applyProtection="0"/>
    <xf numFmtId="0" fontId="27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21" fillId="0" borderId="0" applyNumberFormat="0" applyFill="0" applyBorder="0" applyAlignment="0" applyProtection="0"/>
    <xf numFmtId="0" fontId="16" fillId="7" borderId="11" applyNumberFormat="0" applyAlignment="0" applyProtection="0"/>
    <xf numFmtId="0" fontId="28" fillId="0" borderId="16" applyNumberFormat="0" applyFill="0" applyAlignment="0" applyProtection="0"/>
    <xf numFmtId="0" fontId="25" fillId="22" borderId="0" applyNumberFormat="0" applyBorder="0" applyAlignment="0" applyProtection="0"/>
    <xf numFmtId="0" fontId="13" fillId="23" borderId="17" applyNumberFormat="0" applyFont="0" applyAlignment="0" applyProtection="0"/>
    <xf numFmtId="0" fontId="17" fillId="20" borderId="18" applyNumberFormat="0" applyAlignment="0" applyProtection="0"/>
    <xf numFmtId="0" fontId="24" fillId="0" borderId="0" applyNumberFormat="0" applyFill="0" applyBorder="0" applyAlignment="0" applyProtection="0"/>
    <xf numFmtId="0" fontId="22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5" fillId="0" borderId="9" xfId="1" applyFont="1" applyBorder="1" applyAlignment="1">
      <alignment horizontal="center" vertical="center" wrapText="1"/>
    </xf>
    <xf numFmtId="164" fontId="6" fillId="0" borderId="10" xfId="1" applyFont="1" applyBorder="1" applyAlignment="1">
      <alignment horizontal="center" vertical="center" wrapText="1"/>
    </xf>
    <xf numFmtId="164" fontId="6" fillId="0" borderId="3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1" fillId="0" borderId="3" xfId="3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/>
    </xf>
    <xf numFmtId="164" fontId="5" fillId="0" borderId="3" xfId="1" applyFont="1" applyBorder="1" applyAlignment="1">
      <alignment horizontal="center" vertical="center" wrapText="1"/>
    </xf>
    <xf numFmtId="164" fontId="7" fillId="0" borderId="1" xfId="1" applyFont="1" applyBorder="1" applyAlignment="1">
      <alignment horizontal="left" vertical="center"/>
    </xf>
    <xf numFmtId="0" fontId="4" fillId="0" borderId="3" xfId="3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49" fontId="3" fillId="0" borderId="3" xfId="3" applyNumberFormat="1" applyFont="1" applyBorder="1" applyAlignment="1">
      <alignment horizontal="center" vertical="center" wrapText="1"/>
    </xf>
    <xf numFmtId="0" fontId="3" fillId="0" borderId="3" xfId="3" applyFont="1" applyBorder="1" applyAlignment="1">
      <alignment horizontal="left" vertical="center" wrapText="1"/>
    </xf>
    <xf numFmtId="0" fontId="3" fillId="0" borderId="3" xfId="3" applyFont="1" applyBorder="1" applyAlignment="1">
      <alignment horizontal="center" vertical="center" wrapText="1"/>
    </xf>
    <xf numFmtId="4" fontId="3" fillId="0" borderId="3" xfId="3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4" fillId="0" borderId="3" xfId="0" applyFont="1" applyBorder="1" applyAlignment="1">
      <alignment vertical="center" wrapText="1"/>
    </xf>
    <xf numFmtId="4" fontId="5" fillId="0" borderId="3" xfId="1" applyNumberFormat="1" applyFont="1" applyBorder="1" applyAlignment="1">
      <alignment horizontal="center" vertical="center" wrapText="1"/>
    </xf>
    <xf numFmtId="4" fontId="4" fillId="0" borderId="3" xfId="3" applyNumberFormat="1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3" xfId="3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3" fillId="24" borderId="3" xfId="3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3" fillId="0" borderId="20" xfId="0" applyFont="1" applyBorder="1" applyAlignment="1">
      <alignment horizontal="left" vertical="center" wrapText="1"/>
    </xf>
    <xf numFmtId="0" fontId="33" fillId="0" borderId="20" xfId="0" applyFont="1" applyBorder="1" applyAlignment="1">
      <alignment horizontal="left" vertical="center"/>
    </xf>
    <xf numFmtId="164" fontId="5" fillId="0" borderId="6" xfId="1" applyFont="1" applyBorder="1" applyAlignment="1">
      <alignment horizontal="center" vertical="center" wrapText="1"/>
    </xf>
    <xf numFmtId="164" fontId="5" fillId="0" borderId="8" xfId="1" applyFont="1" applyBorder="1" applyAlignment="1">
      <alignment horizontal="center" vertical="center" wrapText="1"/>
    </xf>
    <xf numFmtId="164" fontId="5" fillId="0" borderId="4" xfId="1" applyFont="1" applyBorder="1" applyAlignment="1">
      <alignment horizontal="center" vertical="center" wrapText="1"/>
    </xf>
    <xf numFmtId="164" fontId="5" fillId="0" borderId="5" xfId="1" applyFont="1" applyBorder="1" applyAlignment="1">
      <alignment horizontal="center" vertical="center" wrapText="1"/>
    </xf>
    <xf numFmtId="164" fontId="5" fillId="0" borderId="3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164" fontId="5" fillId="0" borderId="2" xfId="1" applyFont="1" applyBorder="1" applyAlignment="1">
      <alignment horizontal="center" vertical="center" wrapText="1"/>
    </xf>
  </cellXfs>
  <cellStyles count="49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Excel Built-in Normal" xfId="1"/>
    <cellStyle name="Excel Built-in Normal 2" xfId="2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te" xfId="41"/>
    <cellStyle name="Output" xfId="42"/>
    <cellStyle name="Title" xfId="43"/>
    <cellStyle name="Total" xfId="44"/>
    <cellStyle name="Warning Text" xfId="45"/>
    <cellStyle name="Обычный" xfId="0" builtinId="0"/>
    <cellStyle name="Обычный 2" xfId="3"/>
    <cellStyle name="Обычный 3" xfId="46"/>
    <cellStyle name="Обычный 4" xfId="4"/>
    <cellStyle name="Процентный 2" xfId="47"/>
    <cellStyle name="Процентный 2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topLeftCell="A19" zoomScale="85" zoomScaleNormal="85" zoomScaleSheetLayoutView="82" workbookViewId="0">
      <selection activeCell="C44" sqref="C44"/>
    </sheetView>
  </sheetViews>
  <sheetFormatPr defaultRowHeight="15" x14ac:dyDescent="0.25"/>
  <cols>
    <col min="1" max="1" width="5.28515625" style="2" customWidth="1"/>
    <col min="2" max="2" width="65.5703125" style="2" customWidth="1"/>
    <col min="3" max="3" width="9.140625" style="1" customWidth="1"/>
    <col min="4" max="4" width="14" style="2" customWidth="1"/>
    <col min="5" max="5" width="16.140625" style="2" customWidth="1"/>
    <col min="6" max="6" width="19.7109375" style="2" customWidth="1"/>
    <col min="7" max="16384" width="9.140625" style="2"/>
  </cols>
  <sheetData>
    <row r="1" spans="1:6" x14ac:dyDescent="0.25">
      <c r="A1" s="38" t="s">
        <v>68</v>
      </c>
      <c r="B1" s="39"/>
      <c r="C1" s="39"/>
      <c r="D1" s="39"/>
      <c r="E1" s="39"/>
      <c r="F1" s="39"/>
    </row>
    <row r="2" spans="1:6" x14ac:dyDescent="0.25">
      <c r="A2" s="39"/>
      <c r="B2" s="39"/>
      <c r="C2" s="39"/>
      <c r="D2" s="39"/>
      <c r="E2" s="39"/>
      <c r="F2" s="39"/>
    </row>
    <row r="3" spans="1:6" x14ac:dyDescent="0.25">
      <c r="A3" s="39"/>
      <c r="B3" s="39"/>
      <c r="C3" s="39"/>
      <c r="D3" s="39"/>
      <c r="E3" s="39"/>
      <c r="F3" s="39"/>
    </row>
    <row r="4" spans="1:6" x14ac:dyDescent="0.25">
      <c r="A4" s="39"/>
      <c r="B4" s="39"/>
      <c r="C4" s="39"/>
      <c r="D4" s="39"/>
      <c r="E4" s="39"/>
      <c r="F4" s="39"/>
    </row>
    <row r="5" spans="1:6" x14ac:dyDescent="0.25">
      <c r="A5" s="31" t="s">
        <v>69</v>
      </c>
      <c r="B5" s="1"/>
      <c r="D5" s="1"/>
      <c r="E5" s="1"/>
      <c r="F5" s="1"/>
    </row>
    <row r="6" spans="1:6" ht="15" customHeight="1" x14ac:dyDescent="0.25">
      <c r="A6" s="42" t="s">
        <v>0</v>
      </c>
      <c r="B6" s="44" t="s">
        <v>1</v>
      </c>
      <c r="C6" s="46" t="s">
        <v>2</v>
      </c>
      <c r="D6" s="47" t="s">
        <v>43</v>
      </c>
      <c r="E6" s="47"/>
      <c r="F6" s="48"/>
    </row>
    <row r="7" spans="1:6" ht="30" x14ac:dyDescent="0.25">
      <c r="A7" s="43"/>
      <c r="B7" s="45"/>
      <c r="C7" s="46"/>
      <c r="D7" s="3" t="s">
        <v>3</v>
      </c>
      <c r="E7" s="4" t="s">
        <v>4</v>
      </c>
      <c r="F7" s="5" t="s">
        <v>44</v>
      </c>
    </row>
    <row r="8" spans="1:6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</row>
    <row r="9" spans="1:6" x14ac:dyDescent="0.25">
      <c r="A9" s="12"/>
      <c r="B9" s="13" t="s">
        <v>30</v>
      </c>
      <c r="C9" s="12"/>
      <c r="D9" s="12"/>
      <c r="E9" s="12"/>
      <c r="F9" s="12"/>
    </row>
    <row r="10" spans="1:6" x14ac:dyDescent="0.25">
      <c r="A10" s="14"/>
      <c r="B10" s="7" t="s">
        <v>7</v>
      </c>
      <c r="C10" s="15"/>
      <c r="D10" s="8"/>
      <c r="E10" s="8"/>
      <c r="F10" s="10"/>
    </row>
    <row r="11" spans="1:6" x14ac:dyDescent="0.25">
      <c r="A11" s="16" t="s">
        <v>8</v>
      </c>
      <c r="B11" s="17" t="s">
        <v>31</v>
      </c>
      <c r="C11" s="18" t="s">
        <v>17</v>
      </c>
      <c r="D11" s="19">
        <v>780</v>
      </c>
      <c r="E11" s="19"/>
      <c r="F11" s="9"/>
    </row>
    <row r="12" spans="1:6" x14ac:dyDescent="0.25">
      <c r="A12" s="16" t="s">
        <v>9</v>
      </c>
      <c r="B12" s="17" t="s">
        <v>34</v>
      </c>
      <c r="C12" s="18" t="s">
        <v>17</v>
      </c>
      <c r="D12" s="37">
        <v>780</v>
      </c>
      <c r="E12" s="19"/>
      <c r="F12" s="9"/>
    </row>
    <row r="13" spans="1:6" x14ac:dyDescent="0.25">
      <c r="A13" s="16" t="s">
        <v>10</v>
      </c>
      <c r="B13" s="17" t="s">
        <v>41</v>
      </c>
      <c r="C13" s="18" t="s">
        <v>17</v>
      </c>
      <c r="D13" s="19">
        <v>780</v>
      </c>
      <c r="E13" s="19"/>
      <c r="F13" s="9"/>
    </row>
    <row r="14" spans="1:6" x14ac:dyDescent="0.25">
      <c r="A14" s="16"/>
      <c r="B14" s="20" t="s">
        <v>16</v>
      </c>
      <c r="C14" s="15"/>
      <c r="D14" s="8"/>
      <c r="E14" s="8"/>
      <c r="F14" s="10"/>
    </row>
    <row r="15" spans="1:6" x14ac:dyDescent="0.25">
      <c r="A15" s="16" t="s">
        <v>11</v>
      </c>
      <c r="B15" s="21" t="s">
        <v>32</v>
      </c>
      <c r="C15" s="18" t="s">
        <v>5</v>
      </c>
      <c r="D15" s="19">
        <v>780</v>
      </c>
      <c r="E15" s="8"/>
      <c r="F15" s="9"/>
    </row>
    <row r="16" spans="1:6" x14ac:dyDescent="0.25">
      <c r="A16" s="16" t="s">
        <v>12</v>
      </c>
      <c r="B16" s="17" t="s">
        <v>37</v>
      </c>
      <c r="C16" s="18" t="s">
        <v>5</v>
      </c>
      <c r="D16" s="19">
        <v>780</v>
      </c>
      <c r="E16" s="8"/>
      <c r="F16" s="9"/>
    </row>
    <row r="17" spans="1:6" s="24" customFormat="1" x14ac:dyDescent="0.25">
      <c r="A17" s="16" t="s">
        <v>13</v>
      </c>
      <c r="B17" s="17" t="s">
        <v>38</v>
      </c>
      <c r="C17" s="18" t="s">
        <v>18</v>
      </c>
      <c r="D17" s="19">
        <v>25</v>
      </c>
      <c r="E17" s="22"/>
      <c r="F17" s="23"/>
    </row>
    <row r="18" spans="1:6" x14ac:dyDescent="0.25">
      <c r="A18" s="16" t="s">
        <v>14</v>
      </c>
      <c r="B18" s="21" t="s">
        <v>40</v>
      </c>
      <c r="C18" s="18" t="s">
        <v>5</v>
      </c>
      <c r="D18" s="19">
        <v>780</v>
      </c>
      <c r="E18" s="8"/>
      <c r="F18" s="9"/>
    </row>
    <row r="19" spans="1:6" x14ac:dyDescent="0.25">
      <c r="A19" s="16" t="s">
        <v>15</v>
      </c>
      <c r="B19" s="21" t="s">
        <v>36</v>
      </c>
      <c r="C19" s="18" t="s">
        <v>5</v>
      </c>
      <c r="D19" s="19">
        <v>780</v>
      </c>
      <c r="E19" s="8"/>
      <c r="F19" s="9"/>
    </row>
    <row r="20" spans="1:6" x14ac:dyDescent="0.25">
      <c r="A20" s="15"/>
      <c r="B20" s="25" t="s">
        <v>19</v>
      </c>
      <c r="C20" s="15"/>
      <c r="D20" s="8"/>
      <c r="E20" s="8"/>
      <c r="F20" s="10"/>
    </row>
    <row r="21" spans="1:6" x14ac:dyDescent="0.25">
      <c r="A21" s="12"/>
      <c r="B21" s="13" t="s">
        <v>33</v>
      </c>
      <c r="C21" s="12"/>
      <c r="D21" s="26"/>
      <c r="E21" s="12"/>
      <c r="F21" s="12"/>
    </row>
    <row r="22" spans="1:6" x14ac:dyDescent="0.25">
      <c r="A22" s="14"/>
      <c r="B22" s="20" t="s">
        <v>7</v>
      </c>
      <c r="C22" s="35"/>
      <c r="D22" s="27"/>
      <c r="E22" s="14"/>
      <c r="F22" s="10"/>
    </row>
    <row r="23" spans="1:6" ht="30" x14ac:dyDescent="0.25">
      <c r="A23" s="16" t="s">
        <v>20</v>
      </c>
      <c r="B23" s="17" t="s">
        <v>42</v>
      </c>
      <c r="C23" s="18" t="s">
        <v>5</v>
      </c>
      <c r="D23" s="19">
        <v>1426.9</v>
      </c>
      <c r="E23" s="19"/>
      <c r="F23" s="9"/>
    </row>
    <row r="24" spans="1:6" x14ac:dyDescent="0.25">
      <c r="A24" s="16" t="s">
        <v>21</v>
      </c>
      <c r="B24" s="17" t="s">
        <v>48</v>
      </c>
      <c r="C24" s="18" t="s">
        <v>5</v>
      </c>
      <c r="D24" s="19">
        <v>82</v>
      </c>
      <c r="E24" s="19"/>
      <c r="F24" s="9"/>
    </row>
    <row r="25" spans="1:6" x14ac:dyDescent="0.25">
      <c r="A25" s="16" t="s">
        <v>22</v>
      </c>
      <c r="B25" s="17" t="s">
        <v>47</v>
      </c>
      <c r="C25" s="18" t="s">
        <v>5</v>
      </c>
      <c r="D25" s="19">
        <v>21</v>
      </c>
      <c r="E25" s="19"/>
      <c r="F25" s="9"/>
    </row>
    <row r="26" spans="1:6" x14ac:dyDescent="0.25">
      <c r="A26" s="16" t="s">
        <v>23</v>
      </c>
      <c r="B26" s="17" t="s">
        <v>49</v>
      </c>
      <c r="C26" s="18" t="s">
        <v>50</v>
      </c>
      <c r="D26" s="19">
        <v>153</v>
      </c>
      <c r="E26" s="19"/>
      <c r="F26" s="9"/>
    </row>
    <row r="27" spans="1:6" x14ac:dyDescent="0.25">
      <c r="A27" s="16" t="s">
        <v>24</v>
      </c>
      <c r="B27" s="17" t="s">
        <v>34</v>
      </c>
      <c r="C27" s="18" t="s">
        <v>17</v>
      </c>
      <c r="D27" s="19">
        <v>1426.9</v>
      </c>
      <c r="E27" s="19"/>
      <c r="F27" s="9"/>
    </row>
    <row r="28" spans="1:6" x14ac:dyDescent="0.25">
      <c r="A28" s="16" t="s">
        <v>25</v>
      </c>
      <c r="B28" s="17" t="s">
        <v>41</v>
      </c>
      <c r="C28" s="18" t="s">
        <v>5</v>
      </c>
      <c r="D28" s="19">
        <v>1426.9</v>
      </c>
      <c r="E28" s="19"/>
      <c r="F28" s="9"/>
    </row>
    <row r="29" spans="1:6" x14ac:dyDescent="0.25">
      <c r="A29" s="16"/>
      <c r="B29" s="20" t="s">
        <v>16</v>
      </c>
      <c r="C29" s="35"/>
      <c r="D29" s="27"/>
      <c r="E29" s="14"/>
      <c r="F29" s="10"/>
    </row>
    <row r="30" spans="1:6" ht="30" x14ac:dyDescent="0.25">
      <c r="A30" s="16" t="s">
        <v>26</v>
      </c>
      <c r="B30" s="17" t="s">
        <v>51</v>
      </c>
      <c r="C30" s="18" t="s">
        <v>5</v>
      </c>
      <c r="D30" s="19">
        <v>1426.9</v>
      </c>
      <c r="E30" s="19"/>
      <c r="F30" s="9"/>
    </row>
    <row r="31" spans="1:6" x14ac:dyDescent="0.25">
      <c r="A31" s="16" t="s">
        <v>27</v>
      </c>
      <c r="B31" s="17" t="s">
        <v>52</v>
      </c>
      <c r="C31" s="18" t="s">
        <v>5</v>
      </c>
      <c r="D31" s="19">
        <v>82</v>
      </c>
      <c r="E31" s="19"/>
      <c r="F31" s="9"/>
    </row>
    <row r="32" spans="1:6" x14ac:dyDescent="0.25">
      <c r="A32" s="16" t="s">
        <v>58</v>
      </c>
      <c r="B32" s="17" t="s">
        <v>53</v>
      </c>
      <c r="C32" s="18" t="s">
        <v>5</v>
      </c>
      <c r="D32" s="19">
        <v>21</v>
      </c>
      <c r="E32" s="19"/>
      <c r="F32" s="9"/>
    </row>
    <row r="33" spans="1:6" ht="30" x14ac:dyDescent="0.25">
      <c r="A33" s="16" t="s">
        <v>59</v>
      </c>
      <c r="B33" s="17" t="s">
        <v>39</v>
      </c>
      <c r="C33" s="18" t="s">
        <v>5</v>
      </c>
      <c r="D33" s="19">
        <f>D23*1.05</f>
        <v>1498.2450000000001</v>
      </c>
      <c r="E33" s="19"/>
      <c r="F33" s="9"/>
    </row>
    <row r="34" spans="1:6" x14ac:dyDescent="0.25">
      <c r="A34" s="16" t="s">
        <v>60</v>
      </c>
      <c r="B34" s="17" t="s">
        <v>54</v>
      </c>
      <c r="C34" s="18" t="s">
        <v>5</v>
      </c>
      <c r="D34" s="19">
        <v>82</v>
      </c>
      <c r="E34" s="19"/>
      <c r="F34" s="9"/>
    </row>
    <row r="35" spans="1:6" x14ac:dyDescent="0.25">
      <c r="A35" s="16" t="s">
        <v>61</v>
      </c>
      <c r="B35" s="17" t="s">
        <v>55</v>
      </c>
      <c r="C35" s="18" t="s">
        <v>5</v>
      </c>
      <c r="D35" s="19">
        <v>21</v>
      </c>
      <c r="E35" s="19"/>
      <c r="F35" s="9"/>
    </row>
    <row r="36" spans="1:6" x14ac:dyDescent="0.25">
      <c r="A36" s="16" t="s">
        <v>62</v>
      </c>
      <c r="B36" s="17" t="s">
        <v>56</v>
      </c>
      <c r="C36" s="18" t="s">
        <v>5</v>
      </c>
      <c r="D36" s="19">
        <v>1426.9</v>
      </c>
      <c r="E36" s="19"/>
      <c r="F36" s="9"/>
    </row>
    <row r="37" spans="1:6" x14ac:dyDescent="0.25">
      <c r="A37" s="16" t="s">
        <v>63</v>
      </c>
      <c r="B37" s="17" t="s">
        <v>57</v>
      </c>
      <c r="C37" s="18" t="s">
        <v>50</v>
      </c>
      <c r="D37" s="19">
        <f>D26*1.05</f>
        <v>160.65</v>
      </c>
      <c r="E37" s="19"/>
      <c r="F37" s="9"/>
    </row>
    <row r="38" spans="1:6" x14ac:dyDescent="0.25">
      <c r="A38" s="16" t="s">
        <v>64</v>
      </c>
      <c r="B38" s="17" t="s">
        <v>45</v>
      </c>
      <c r="C38" s="18" t="s">
        <v>5</v>
      </c>
      <c r="D38" s="19">
        <v>1426.9</v>
      </c>
      <c r="E38" s="19"/>
      <c r="F38" s="9"/>
    </row>
    <row r="39" spans="1:6" x14ac:dyDescent="0.25">
      <c r="A39" s="16" t="s">
        <v>65</v>
      </c>
      <c r="B39" s="17" t="s">
        <v>38</v>
      </c>
      <c r="C39" s="18" t="s">
        <v>18</v>
      </c>
      <c r="D39" s="19">
        <v>195</v>
      </c>
      <c r="E39" s="19"/>
      <c r="F39" s="9"/>
    </row>
    <row r="40" spans="1:6" x14ac:dyDescent="0.25">
      <c r="A40" s="15"/>
      <c r="B40" s="25" t="s">
        <v>6</v>
      </c>
      <c r="C40" s="15"/>
      <c r="D40" s="8"/>
      <c r="E40" s="8"/>
      <c r="F40" s="10"/>
    </row>
    <row r="41" spans="1:6" x14ac:dyDescent="0.25">
      <c r="A41" s="15"/>
      <c r="B41" s="34" t="s">
        <v>46</v>
      </c>
      <c r="C41" s="15" t="s">
        <v>5</v>
      </c>
      <c r="D41" s="8"/>
      <c r="E41" s="8"/>
      <c r="F41" s="10"/>
    </row>
    <row r="42" spans="1:6" x14ac:dyDescent="0.25">
      <c r="A42" s="16"/>
      <c r="B42" s="29" t="s">
        <v>28</v>
      </c>
      <c r="C42" s="35"/>
      <c r="D42" s="14"/>
      <c r="E42" s="14"/>
      <c r="F42" s="10"/>
    </row>
    <row r="43" spans="1:6" x14ac:dyDescent="0.25">
      <c r="A43" s="16"/>
      <c r="B43" s="29" t="s">
        <v>29</v>
      </c>
      <c r="C43" s="35"/>
      <c r="D43" s="14"/>
      <c r="E43" s="14"/>
      <c r="F43" s="10"/>
    </row>
    <row r="44" spans="1:6" x14ac:dyDescent="0.25">
      <c r="A44" s="16"/>
      <c r="B44" s="29" t="s">
        <v>66</v>
      </c>
      <c r="C44" s="35"/>
      <c r="D44" s="27"/>
      <c r="E44" s="35"/>
      <c r="F44" s="10"/>
    </row>
    <row r="45" spans="1:6" ht="21.75" customHeight="1" x14ac:dyDescent="0.25">
      <c r="A45" s="6"/>
      <c r="B45" s="30" t="s">
        <v>35</v>
      </c>
      <c r="C45" s="6"/>
      <c r="D45" s="6"/>
      <c r="E45" s="6"/>
      <c r="F45" s="11"/>
    </row>
    <row r="46" spans="1:6" ht="77.25" customHeight="1" x14ac:dyDescent="0.25">
      <c r="A46" s="40" t="s">
        <v>67</v>
      </c>
      <c r="B46" s="41"/>
      <c r="C46" s="41"/>
      <c r="D46" s="41"/>
      <c r="E46" s="41"/>
      <c r="F46" s="41"/>
    </row>
    <row r="47" spans="1:6" ht="22.5" customHeight="1" x14ac:dyDescent="0.25">
      <c r="A47" s="32"/>
      <c r="B47" s="33"/>
      <c r="C47" s="36"/>
      <c r="D47" s="33"/>
      <c r="E47" s="33"/>
      <c r="F47" s="33"/>
    </row>
    <row r="48" spans="1:6" s="28" customFormat="1" x14ac:dyDescent="0.25">
      <c r="C48" s="36"/>
    </row>
    <row r="49" spans="1:6" x14ac:dyDescent="0.25">
      <c r="A49" s="28"/>
      <c r="B49" s="28"/>
      <c r="C49" s="36"/>
      <c r="D49" s="28"/>
      <c r="E49" s="28"/>
      <c r="F49" s="28"/>
    </row>
    <row r="50" spans="1:6" x14ac:dyDescent="0.25">
      <c r="A50" s="28"/>
      <c r="B50" s="28"/>
      <c r="C50" s="36"/>
      <c r="D50" s="28"/>
      <c r="E50" s="28"/>
      <c r="F50" s="28"/>
    </row>
    <row r="51" spans="1:6" x14ac:dyDescent="0.25">
      <c r="A51" s="28"/>
      <c r="B51" s="28"/>
      <c r="C51" s="36"/>
      <c r="D51" s="28"/>
      <c r="E51" s="28"/>
      <c r="F51" s="28"/>
    </row>
    <row r="52" spans="1:6" x14ac:dyDescent="0.25">
      <c r="A52" s="28"/>
      <c r="B52" s="28"/>
      <c r="C52" s="36"/>
      <c r="D52" s="28"/>
      <c r="E52" s="28"/>
      <c r="F52" s="28"/>
    </row>
    <row r="53" spans="1:6" x14ac:dyDescent="0.25">
      <c r="A53" s="28"/>
      <c r="B53" s="28"/>
      <c r="C53" s="36"/>
      <c r="D53" s="28"/>
      <c r="E53" s="28"/>
      <c r="F53" s="28"/>
    </row>
    <row r="54" spans="1:6" x14ac:dyDescent="0.25">
      <c r="A54" s="28"/>
      <c r="B54" s="28"/>
      <c r="C54" s="36"/>
      <c r="D54" s="28"/>
      <c r="E54" s="28"/>
      <c r="F54" s="28"/>
    </row>
    <row r="55" spans="1:6" x14ac:dyDescent="0.25">
      <c r="A55" s="28"/>
      <c r="B55" s="28"/>
      <c r="C55" s="36"/>
      <c r="D55" s="28"/>
      <c r="E55" s="28"/>
      <c r="F55" s="28"/>
    </row>
  </sheetData>
  <mergeCells count="6">
    <mergeCell ref="A1:F4"/>
    <mergeCell ref="A46:F46"/>
    <mergeCell ref="A6:A7"/>
    <mergeCell ref="B6:B7"/>
    <mergeCell ref="C6:C7"/>
    <mergeCell ref="D6:F6"/>
  </mergeCells>
  <phoneticPr fontId="31" type="noConversion"/>
  <printOptions horizontalCentered="1"/>
  <pageMargins left="0.11811023622047245" right="0.11811023622047245" top="0.39370078740157483" bottom="0.11811023622047245" header="0.31496062992125984" footer="0.31496062992125984"/>
  <pageSetup paperSize="9" scale="68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</vt:lpstr>
      <vt:lpstr>Приложение!Заголовки_для_печати</vt:lpstr>
      <vt:lpstr>Приложение!Область_печати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2024-10-18T04:46:30Z</dcterms:modified>
</cp:coreProperties>
</file>