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35" windowHeight="1278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8" i="1"/>
  <c r="D9" s="1"/>
  <c r="I8" l="1"/>
  <c r="J8" l="1"/>
  <c r="D11" s="1"/>
  <c r="D10"/>
</calcChain>
</file>

<file path=xl/sharedStrings.xml><?xml version="1.0" encoding="utf-8"?>
<sst xmlns="http://schemas.openxmlformats.org/spreadsheetml/2006/main" count="48" uniqueCount="47">
  <si>
    <t>г. Выборг</t>
  </si>
  <si>
    <t>СТОИМОСТЬ И ОПИСАНИЕ ТОВАРА:</t>
  </si>
  <si>
    <t>№п/п</t>
  </si>
  <si>
    <t>Наименование / характеристики Товара</t>
  </si>
  <si>
    <t>Страна происхождения товара</t>
  </si>
  <si>
    <t>Единица измерения</t>
  </si>
  <si>
    <t>Количество</t>
  </si>
  <si>
    <t>Стоимость за единицу, рублей без учета НДС</t>
  </si>
  <si>
    <t>Общая стоимость товара, рублей без учета  НДС</t>
  </si>
  <si>
    <t>Сумма НДС (20%), руб.</t>
  </si>
  <si>
    <t>Общая стоимость   Товара, рублей c НДС</t>
  </si>
  <si>
    <t>ИТОГО стоимость без учета НДС, рублей:</t>
  </si>
  <si>
    <t>ИТОГО НДС (20%),рублей:</t>
  </si>
  <si>
    <t>ИТОГО стоимость в т.ч. НДС, рублей:</t>
  </si>
  <si>
    <t>2) Цена по Спецификации за единицу измерения Товара фиксированная и изменению не подлежит.</t>
  </si>
  <si>
    <t>3) СРОК ПОСТАВКИ ТОВАРА:</t>
  </si>
  <si>
    <t>4) ГАРАНТИЙНЫЙ СРОК:</t>
  </si>
  <si>
    <t>в течение 12 месяцев с даты поставки товара на склад ПАО «ВСЗ»</t>
  </si>
  <si>
    <t>5) УСЛОВИЯ ПОСТАВКИ:</t>
  </si>
  <si>
    <t>6) КОМПЛЕКТ ПОСТАВКИ:</t>
  </si>
  <si>
    <t>7) УСЛОВИЯ ОПЛАТЫ:</t>
  </si>
  <si>
    <t xml:space="preserve">8) ИНЫЕ УСЛОВИЯ ПОСТАВКИ: </t>
  </si>
  <si>
    <t>Подписи сторон:</t>
  </si>
  <si>
    <t>м.п.</t>
  </si>
  <si>
    <r>
      <t>_____________________/_</t>
    </r>
    <r>
      <rPr>
        <b/>
        <u/>
        <sz val="10"/>
        <rFont val="Times New Roman"/>
        <family val="1"/>
        <charset val="204"/>
      </rPr>
      <t>Исаков Д.В./</t>
    </r>
  </si>
  <si>
    <t>ПАО «ВСЗ»
Директор по логистике и МТО</t>
  </si>
  <si>
    <t>СПЕЦИФИКАЦИЯ № 1  к договору от _________________ № ______________________________</t>
  </si>
  <si>
    <t>кг</t>
  </si>
  <si>
    <t>- маркировка и упаковка в соответствии с ГОСТ 7566</t>
  </si>
  <si>
    <t>-  гарантия: в течение 12 месяцев с даты поставки товара на склад ПАО «ВСЗ»</t>
  </si>
  <si>
    <t>к договору поставки № ______________________ от  "____" __________ 2024 г.</t>
  </si>
  <si>
    <t xml:space="preserve">    «____» ___________ 2024г. </t>
  </si>
  <si>
    <t xml:space="preserve">- толеранс поставки до целой единицы </t>
  </si>
  <si>
    <t>- товарная накладная</t>
  </si>
  <si>
    <t xml:space="preserve">- счет-фактура
</t>
  </si>
  <si>
    <t xml:space="preserve"> - сертификат(паспорт) завода изготовителя (в случае предоставления копии сертификата, то проставляется надпись «Копия верна», - должность лица, заверившего копию, - личная подпись лица, заверившего копию, - расшифровка подписи (инициалы и фамилия), - дата заверения, - печать организации);</t>
  </si>
  <si>
    <t>- 100% оплата в течение 7 рабочих дней с даты поставки товара в полном объёме на склад ПАО «ВСЗ», в том числе документов, указанных в п. 6 настоящей Спецификации</t>
  </si>
  <si>
    <t>10 рабочих дней с даты подписания настоящей Спецификации</t>
  </si>
  <si>
    <t>РФ</t>
  </si>
  <si>
    <t>(сто тридцать три тысячи триста сорок семь) руб. 00коп.</t>
  </si>
  <si>
    <t>(двадцать шесть тысяч шестьсот шестьдесят девять) руб. 40 коп.</t>
  </si>
  <si>
    <t>Уголок50х50х5  ГОСТ8509-93 Ст3сп2 ГОСТ380-2005 L=6-12м</t>
  </si>
  <si>
    <t xml:space="preserve">- cамовывоз со склада поставщика: СПб, </t>
  </si>
  <si>
    <t>- товар предназначен для т/н 7275</t>
  </si>
  <si>
    <t xml:space="preserve">ООО «...»
Генеральный директор 
</t>
  </si>
  <si>
    <r>
      <t>__________________________</t>
    </r>
    <r>
      <rPr>
        <b/>
        <u/>
        <sz val="10"/>
        <rFont val="Times New Roman"/>
        <family val="1"/>
        <charset val="204"/>
      </rPr>
      <t>/..../</t>
    </r>
  </si>
  <si>
    <t>(сто шестьдесят тысяч шестнадцать) руб. 00 коп.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</si>
</sst>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_р_."/>
    <numFmt numFmtId="165" formatCode="#,##0.00&quot;р.&quot;"/>
    <numFmt numFmtId="166" formatCode="0.00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166" fontId="4" fillId="0" borderId="0" xfId="1" applyNumberFormat="1" applyFont="1" applyAlignment="1">
      <alignment vertical="center"/>
    </xf>
    <xf numFmtId="166" fontId="3" fillId="2" borderId="3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Border="1" applyAlignment="1">
      <alignment vertical="center" wrapText="1"/>
    </xf>
    <xf numFmtId="166" fontId="0" fillId="0" borderId="0" xfId="0" applyNumberFormat="1"/>
    <xf numFmtId="166" fontId="6" fillId="0" borderId="0" xfId="1" applyNumberFormat="1" applyFont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43" fontId="3" fillId="0" borderId="3" xfId="1" applyNumberFormat="1" applyFont="1" applyFill="1" applyBorder="1" applyAlignment="1">
      <alignment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left" vertical="center" wrapText="1"/>
    </xf>
    <xf numFmtId="49" fontId="3" fillId="0" borderId="8" xfId="1" applyNumberFormat="1" applyFont="1" applyBorder="1" applyAlignment="1">
      <alignment horizontal="left" vertical="center" wrapText="1"/>
    </xf>
    <xf numFmtId="49" fontId="3" fillId="0" borderId="10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49" fontId="3" fillId="0" borderId="11" xfId="1" applyNumberFormat="1" applyFont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left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49" fontId="3" fillId="0" borderId="6" xfId="1" applyNumberFormat="1" applyFont="1" applyBorder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3" fillId="0" borderId="4" xfId="1" applyNumberFormat="1" applyFont="1" applyBorder="1" applyAlignment="1">
      <alignment horizontal="left" vertical="center" wrapText="1"/>
    </xf>
    <xf numFmtId="49" fontId="3" fillId="0" borderId="5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left" vertical="center" wrapText="1"/>
    </xf>
    <xf numFmtId="49" fontId="3" fillId="0" borderId="11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Fill="1" applyBorder="1" applyAlignment="1">
      <alignment horizontal="left" vertical="center" wrapText="1"/>
    </xf>
    <xf numFmtId="49" fontId="3" fillId="0" borderId="12" xfId="1" applyNumberFormat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left" vertical="center" wrapText="1"/>
    </xf>
    <xf numFmtId="4" fontId="3" fillId="0" borderId="4" xfId="1" applyNumberFormat="1" applyFont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</cellXfs>
  <cellStyles count="3">
    <cellStyle name="Excel Built-in Normal" xfId="1"/>
    <cellStyle name="Обычный" xfId="0" builtinId="0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A12" sqref="A12:J12"/>
    </sheetView>
  </sheetViews>
  <sheetFormatPr defaultRowHeight="15"/>
  <cols>
    <col min="1" max="1" width="5.140625" customWidth="1"/>
    <col min="2" max="2" width="45.140625" customWidth="1"/>
    <col min="3" max="3" width="11.85546875" customWidth="1"/>
    <col min="4" max="4" width="10.5703125" customWidth="1"/>
    <col min="5" max="5" width="9.7109375" customWidth="1"/>
    <col min="6" max="6" width="10.28515625" style="22" customWidth="1"/>
    <col min="7" max="7" width="10.42578125" customWidth="1"/>
    <col min="8" max="8" width="12.85546875" customWidth="1"/>
    <col min="9" max="9" width="12.140625" customWidth="1"/>
    <col min="10" max="10" width="13.42578125" customWidth="1"/>
    <col min="12" max="12" width="10" bestFit="1" customWidth="1"/>
  </cols>
  <sheetData>
    <row r="1" spans="1:10">
      <c r="A1" s="1"/>
      <c r="B1" s="1"/>
      <c r="C1" s="1"/>
      <c r="D1" s="1"/>
      <c r="E1" s="1"/>
      <c r="F1" s="19"/>
      <c r="G1" s="1"/>
      <c r="H1" s="1"/>
      <c r="I1" s="2"/>
      <c r="J1" s="1"/>
    </row>
    <row r="2" spans="1:10">
      <c r="A2" s="1"/>
      <c r="B2" s="1"/>
      <c r="C2" s="1"/>
      <c r="D2" s="1"/>
      <c r="E2" s="1"/>
      <c r="F2" s="19"/>
      <c r="G2" s="1"/>
      <c r="H2" s="1"/>
      <c r="I2" s="2" t="s">
        <v>30</v>
      </c>
      <c r="J2" s="1"/>
    </row>
    <row r="3" spans="1:10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1"/>
    </row>
    <row r="4" spans="1:10">
      <c r="A4" s="67" t="s">
        <v>0</v>
      </c>
      <c r="B4" s="67"/>
      <c r="C4" s="3"/>
      <c r="D4" s="68" t="s">
        <v>31</v>
      </c>
      <c r="E4" s="68"/>
      <c r="F4" s="68"/>
      <c r="G4" s="68"/>
      <c r="H4" s="68"/>
      <c r="I4" s="68"/>
      <c r="J4" s="1"/>
    </row>
    <row r="5" spans="1:10">
      <c r="A5" s="67"/>
      <c r="B5" s="67"/>
      <c r="C5" s="67"/>
      <c r="D5" s="67"/>
      <c r="E5" s="67"/>
      <c r="F5" s="67"/>
      <c r="G5" s="67"/>
      <c r="H5" s="67"/>
      <c r="I5" s="67"/>
      <c r="J5" s="1"/>
    </row>
    <row r="6" spans="1:10">
      <c r="A6" s="49" t="s">
        <v>1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63.75">
      <c r="A7" s="18" t="s">
        <v>2</v>
      </c>
      <c r="B7" s="70" t="s">
        <v>3</v>
      </c>
      <c r="C7" s="71"/>
      <c r="D7" s="20" t="s">
        <v>6</v>
      </c>
      <c r="E7" s="18" t="s">
        <v>5</v>
      </c>
      <c r="F7" s="18" t="s">
        <v>4</v>
      </c>
      <c r="G7" s="18" t="s">
        <v>7</v>
      </c>
      <c r="H7" s="18" t="s">
        <v>8</v>
      </c>
      <c r="I7" s="18" t="s">
        <v>9</v>
      </c>
      <c r="J7" s="18" t="s">
        <v>10</v>
      </c>
    </row>
    <row r="8" spans="1:10">
      <c r="A8" s="25">
        <v>1</v>
      </c>
      <c r="B8" s="69" t="s">
        <v>41</v>
      </c>
      <c r="C8" s="69"/>
      <c r="D8" s="26">
        <v>1413</v>
      </c>
      <c r="E8" s="26" t="s">
        <v>27</v>
      </c>
      <c r="F8" s="24" t="s">
        <v>38</v>
      </c>
      <c r="G8" s="24"/>
      <c r="H8" s="27">
        <f>G8*D8</f>
        <v>0</v>
      </c>
      <c r="I8" s="27">
        <f>H8*0.2</f>
        <v>0</v>
      </c>
      <c r="J8" s="27">
        <f>H8+I8</f>
        <v>0</v>
      </c>
    </row>
    <row r="9" spans="1:10" ht="15" customHeight="1">
      <c r="A9" s="39" t="s">
        <v>11</v>
      </c>
      <c r="B9" s="40"/>
      <c r="C9" s="17"/>
      <c r="D9" s="76">
        <f>SUM(H8:H8)</f>
        <v>0</v>
      </c>
      <c r="E9" s="77"/>
      <c r="F9" s="72" t="s">
        <v>39</v>
      </c>
      <c r="G9" s="72"/>
      <c r="H9" s="72"/>
      <c r="I9" s="72"/>
      <c r="J9" s="73"/>
    </row>
    <row r="10" spans="1:10" ht="15" customHeight="1">
      <c r="A10" s="39" t="s">
        <v>12</v>
      </c>
      <c r="B10" s="40"/>
      <c r="C10" s="17"/>
      <c r="D10" s="76">
        <f>SUM(I8:I8)</f>
        <v>0</v>
      </c>
      <c r="E10" s="77"/>
      <c r="F10" s="72" t="s">
        <v>40</v>
      </c>
      <c r="G10" s="72"/>
      <c r="H10" s="72"/>
      <c r="I10" s="72"/>
      <c r="J10" s="73"/>
    </row>
    <row r="11" spans="1:10" ht="15" customHeight="1">
      <c r="A11" s="39" t="s">
        <v>13</v>
      </c>
      <c r="B11" s="40"/>
      <c r="C11" s="17"/>
      <c r="D11" s="76">
        <f>SUM(J8:J8)</f>
        <v>0</v>
      </c>
      <c r="E11" s="77"/>
      <c r="F11" s="72" t="s">
        <v>46</v>
      </c>
      <c r="G11" s="72"/>
      <c r="H11" s="72"/>
      <c r="I11" s="72"/>
      <c r="J11" s="73"/>
    </row>
    <row r="12" spans="1:10">
      <c r="A12" s="74"/>
      <c r="B12" s="75"/>
      <c r="C12" s="75"/>
      <c r="D12" s="75"/>
      <c r="E12" s="75"/>
      <c r="F12" s="75"/>
      <c r="G12" s="75"/>
      <c r="H12" s="75"/>
      <c r="I12" s="75"/>
      <c r="J12" s="75"/>
    </row>
    <row r="13" spans="1:10">
      <c r="A13" s="28" t="s">
        <v>14</v>
      </c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customHeight="1">
      <c r="A14" s="39" t="s">
        <v>15</v>
      </c>
      <c r="B14" s="40"/>
      <c r="C14" s="16"/>
      <c r="D14" s="52" t="s">
        <v>37</v>
      </c>
      <c r="E14" s="52"/>
      <c r="F14" s="52"/>
      <c r="G14" s="52"/>
      <c r="H14" s="52"/>
      <c r="I14" s="52"/>
      <c r="J14" s="53"/>
    </row>
    <row r="15" spans="1:10" ht="15" customHeight="1">
      <c r="A15" s="39" t="s">
        <v>16</v>
      </c>
      <c r="B15" s="40"/>
      <c r="C15" s="16"/>
      <c r="D15" s="52" t="s">
        <v>17</v>
      </c>
      <c r="E15" s="52"/>
      <c r="F15" s="52"/>
      <c r="G15" s="52"/>
      <c r="H15" s="52"/>
      <c r="I15" s="52"/>
      <c r="J15" s="53"/>
    </row>
    <row r="16" spans="1:10" ht="29.25" customHeight="1">
      <c r="A16" s="39" t="s">
        <v>18</v>
      </c>
      <c r="B16" s="40"/>
      <c r="C16" s="16"/>
      <c r="D16" s="44" t="s">
        <v>42</v>
      </c>
      <c r="E16" s="44"/>
      <c r="F16" s="44"/>
      <c r="G16" s="44"/>
      <c r="H16" s="44"/>
      <c r="I16" s="44"/>
      <c r="J16" s="45"/>
    </row>
    <row r="17" spans="1:10" ht="55.5" customHeight="1">
      <c r="A17" s="46" t="s">
        <v>19</v>
      </c>
      <c r="B17" s="47"/>
      <c r="C17" s="48"/>
      <c r="D17" s="54" t="s">
        <v>35</v>
      </c>
      <c r="E17" s="55"/>
      <c r="F17" s="55"/>
      <c r="G17" s="55"/>
      <c r="H17" s="55"/>
      <c r="I17" s="55"/>
      <c r="J17" s="56"/>
    </row>
    <row r="18" spans="1:10" ht="18" customHeight="1">
      <c r="A18" s="57"/>
      <c r="B18" s="58"/>
      <c r="C18" s="59"/>
      <c r="D18" s="60" t="s">
        <v>33</v>
      </c>
      <c r="E18" s="61"/>
      <c r="F18" s="61"/>
      <c r="G18" s="61"/>
      <c r="H18" s="61"/>
      <c r="I18" s="61"/>
      <c r="J18" s="62"/>
    </row>
    <row r="19" spans="1:10" ht="16.5" customHeight="1">
      <c r="A19" s="49"/>
      <c r="B19" s="50"/>
      <c r="C19" s="51"/>
      <c r="D19" s="33" t="s">
        <v>34</v>
      </c>
      <c r="E19" s="34"/>
      <c r="F19" s="34"/>
      <c r="G19" s="34"/>
      <c r="H19" s="34"/>
      <c r="I19" s="34"/>
      <c r="J19" s="35"/>
    </row>
    <row r="20" spans="1:10" ht="27" customHeight="1">
      <c r="A20" s="46" t="s">
        <v>20</v>
      </c>
      <c r="B20" s="47"/>
      <c r="C20" s="48"/>
      <c r="D20" s="30" t="s">
        <v>36</v>
      </c>
      <c r="E20" s="31"/>
      <c r="F20" s="31"/>
      <c r="G20" s="31"/>
      <c r="H20" s="31"/>
      <c r="I20" s="31"/>
      <c r="J20" s="32"/>
    </row>
    <row r="21" spans="1:10" ht="4.5" customHeight="1">
      <c r="A21" s="49"/>
      <c r="B21" s="50"/>
      <c r="C21" s="51"/>
      <c r="D21" s="33"/>
      <c r="E21" s="34"/>
      <c r="F21" s="34"/>
      <c r="G21" s="34"/>
      <c r="H21" s="34"/>
      <c r="I21" s="34"/>
      <c r="J21" s="35"/>
    </row>
    <row r="22" spans="1:10" ht="13.5" customHeight="1">
      <c r="A22" s="46" t="s">
        <v>21</v>
      </c>
      <c r="B22" s="47"/>
      <c r="C22" s="48"/>
      <c r="D22" s="30" t="s">
        <v>29</v>
      </c>
      <c r="E22" s="31"/>
      <c r="F22" s="31"/>
      <c r="G22" s="31"/>
      <c r="H22" s="31"/>
      <c r="I22" s="31"/>
      <c r="J22" s="32"/>
    </row>
    <row r="23" spans="1:10" ht="15" hidden="1" customHeight="1">
      <c r="A23" s="57"/>
      <c r="B23" s="58"/>
      <c r="C23" s="59"/>
      <c r="D23" s="36"/>
      <c r="E23" s="37"/>
      <c r="F23" s="37"/>
      <c r="G23" s="37"/>
      <c r="H23" s="37"/>
      <c r="I23" s="37"/>
      <c r="J23" s="38"/>
    </row>
    <row r="24" spans="1:10" ht="6" customHeight="1">
      <c r="A24" s="57"/>
      <c r="B24" s="58"/>
      <c r="C24" s="59"/>
      <c r="D24" s="33"/>
      <c r="E24" s="34"/>
      <c r="F24" s="34"/>
      <c r="G24" s="34"/>
      <c r="H24" s="34"/>
      <c r="I24" s="34"/>
      <c r="J24" s="35"/>
    </row>
    <row r="25" spans="1:10" ht="15" customHeight="1">
      <c r="A25" s="57"/>
      <c r="B25" s="58"/>
      <c r="C25" s="59"/>
      <c r="D25" s="41" t="s">
        <v>32</v>
      </c>
      <c r="E25" s="42"/>
      <c r="F25" s="42"/>
      <c r="G25" s="42"/>
      <c r="H25" s="42"/>
      <c r="I25" s="42"/>
      <c r="J25" s="43"/>
    </row>
    <row r="26" spans="1:10" ht="15" customHeight="1">
      <c r="A26" s="57"/>
      <c r="B26" s="58"/>
      <c r="C26" s="59"/>
      <c r="D26" s="41" t="s">
        <v>28</v>
      </c>
      <c r="E26" s="42"/>
      <c r="F26" s="42"/>
      <c r="G26" s="42"/>
      <c r="H26" s="42"/>
      <c r="I26" s="42"/>
      <c r="J26" s="43"/>
    </row>
    <row r="27" spans="1:10" ht="15" customHeight="1">
      <c r="A27" s="49"/>
      <c r="B27" s="50"/>
      <c r="C27" s="51"/>
      <c r="D27" s="41" t="s">
        <v>43</v>
      </c>
      <c r="E27" s="42"/>
      <c r="F27" s="42"/>
      <c r="G27" s="42"/>
      <c r="H27" s="42"/>
      <c r="I27" s="42"/>
      <c r="J27" s="43"/>
    </row>
    <row r="28" spans="1:10">
      <c r="A28" s="1"/>
      <c r="B28" s="1"/>
      <c r="C28" s="1"/>
      <c r="D28" s="4"/>
      <c r="E28" s="4"/>
      <c r="F28" s="21"/>
      <c r="G28" s="4"/>
      <c r="H28" s="4"/>
      <c r="I28" s="4"/>
      <c r="J28" s="1"/>
    </row>
    <row r="29" spans="1:10">
      <c r="A29" s="1"/>
      <c r="B29" s="65" t="s">
        <v>22</v>
      </c>
      <c r="C29" s="65"/>
      <c r="D29" s="65"/>
      <c r="E29" s="65"/>
      <c r="F29" s="65"/>
      <c r="G29" s="65"/>
      <c r="H29" s="5"/>
      <c r="I29" s="5"/>
      <c r="J29" s="1"/>
    </row>
    <row r="30" spans="1:10" ht="25.5">
      <c r="A30" s="6"/>
      <c r="B30" s="9" t="s">
        <v>25</v>
      </c>
      <c r="C30" s="10"/>
      <c r="D30" s="8"/>
      <c r="E30" s="8"/>
      <c r="F30" s="63" t="s">
        <v>44</v>
      </c>
      <c r="G30" s="64"/>
      <c r="H30" s="64"/>
      <c r="I30" s="11"/>
      <c r="J30" s="1"/>
    </row>
    <row r="31" spans="1:10">
      <c r="A31" s="6"/>
      <c r="C31" s="10"/>
      <c r="D31" s="8"/>
      <c r="E31" s="8"/>
      <c r="I31" s="11"/>
      <c r="J31" s="1"/>
    </row>
    <row r="32" spans="1:10" ht="15" customHeight="1">
      <c r="A32" s="6"/>
      <c r="B32" s="10" t="s">
        <v>24</v>
      </c>
      <c r="C32" s="7"/>
      <c r="D32" s="5"/>
      <c r="E32" s="5"/>
      <c r="F32" s="64" t="s">
        <v>45</v>
      </c>
      <c r="G32" s="64"/>
      <c r="H32" s="64"/>
      <c r="I32" s="64"/>
      <c r="J32" s="1"/>
    </row>
    <row r="33" spans="1:10">
      <c r="A33" s="3"/>
      <c r="B33" s="12" t="s">
        <v>23</v>
      </c>
      <c r="C33" s="12"/>
      <c r="D33" s="12"/>
      <c r="E33" s="12"/>
      <c r="F33" s="23" t="s">
        <v>23</v>
      </c>
      <c r="G33" s="15"/>
      <c r="H33" s="15"/>
      <c r="I33" s="14"/>
      <c r="J33" s="1"/>
    </row>
    <row r="34" spans="1:10">
      <c r="G34" s="13"/>
      <c r="H34" s="13"/>
    </row>
  </sheetData>
  <mergeCells count="38">
    <mergeCell ref="F9:J9"/>
    <mergeCell ref="A12:J12"/>
    <mergeCell ref="A6:J6"/>
    <mergeCell ref="A11:B11"/>
    <mergeCell ref="F10:J10"/>
    <mergeCell ref="F11:J11"/>
    <mergeCell ref="A9:B9"/>
    <mergeCell ref="D9:E9"/>
    <mergeCell ref="A10:B10"/>
    <mergeCell ref="D10:E10"/>
    <mergeCell ref="D11:E11"/>
    <mergeCell ref="A3:I3"/>
    <mergeCell ref="A4:B4"/>
    <mergeCell ref="D4:I4"/>
    <mergeCell ref="A5:I5"/>
    <mergeCell ref="B8:C8"/>
    <mergeCell ref="B7:C7"/>
    <mergeCell ref="F30:H30"/>
    <mergeCell ref="F32:I32"/>
    <mergeCell ref="D27:J27"/>
    <mergeCell ref="B29:G29"/>
    <mergeCell ref="A22:C27"/>
    <mergeCell ref="A13:J13"/>
    <mergeCell ref="D20:J21"/>
    <mergeCell ref="D22:J24"/>
    <mergeCell ref="A16:B16"/>
    <mergeCell ref="D26:J26"/>
    <mergeCell ref="D25:J25"/>
    <mergeCell ref="D19:J19"/>
    <mergeCell ref="D16:J16"/>
    <mergeCell ref="A20:C21"/>
    <mergeCell ref="A14:B14"/>
    <mergeCell ref="D14:J14"/>
    <mergeCell ref="A15:B15"/>
    <mergeCell ref="D15:J15"/>
    <mergeCell ref="D17:J17"/>
    <mergeCell ref="A17:C19"/>
    <mergeCell ref="D18:J18"/>
  </mergeCells>
  <pageMargins left="0.31496062992125984" right="0.31496062992125984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ArtemtsovaPN</dc:creator>
  <cp:lastModifiedBy>ArtemtsovaPN</cp:lastModifiedBy>
  <cp:lastPrinted>2024-06-26T13:59:06Z</cp:lastPrinted>
  <dcterms:created xsi:type="dcterms:W3CDTF">2022-07-08T08:12:29Z</dcterms:created>
  <dcterms:modified xsi:type="dcterms:W3CDTF">2024-11-18T11:34:20Z</dcterms:modified>
</cp:coreProperties>
</file>