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Общие_сведения" sheetId="2" r:id="rId1"/>
    <sheet name="Таблица_1" sheetId="3" r:id="rId2"/>
    <sheet name="Таблица_2" sheetId="4" r:id="rId3"/>
    <sheet name="Таблица_3" sheetId="1" r:id="rId4"/>
  </sheets>
  <definedNames>
    <definedName name="_xlnm.Print_Titles" localSheetId="1">Таблица_1!$4:$6</definedName>
    <definedName name="_xlnm.Print_Titles" localSheetId="2">Таблица_2!$4:$4</definedName>
  </definedNames>
  <calcPr calcId="145621" calcMode="manual"/>
</workbook>
</file>

<file path=xl/calcChain.xml><?xml version="1.0" encoding="utf-8"?>
<calcChain xmlns="http://schemas.openxmlformats.org/spreadsheetml/2006/main">
  <c r="R8" i="3" l="1"/>
  <c r="R9" i="3"/>
  <c r="Q8" i="3"/>
  <c r="Q9" i="3"/>
  <c r="R7" i="3" l="1"/>
  <c r="R10" i="3" s="1"/>
  <c r="Q7" i="3"/>
  <c r="Q10" i="3" s="1"/>
  <c r="R11" i="3" l="1"/>
</calcChain>
</file>

<file path=xl/sharedStrings.xml><?xml version="1.0" encoding="utf-8"?>
<sst xmlns="http://schemas.openxmlformats.org/spreadsheetml/2006/main" count="183" uniqueCount="121">
  <si>
    <t>Таблица 1</t>
  </si>
  <si>
    <t>№ п.п.</t>
  </si>
  <si>
    <t>….</t>
  </si>
  <si>
    <t>Без НДС</t>
  </si>
  <si>
    <t>С НДС</t>
  </si>
  <si>
    <t>Требование заказчика</t>
  </si>
  <si>
    <t>Код</t>
  </si>
  <si>
    <t>Ед.изм.</t>
  </si>
  <si>
    <t>Количество</t>
  </si>
  <si>
    <t>Цена, руб. за ед.</t>
  </si>
  <si>
    <t>Предложение участника</t>
  </si>
  <si>
    <t>в т.ч.НДС</t>
  </si>
  <si>
    <t>Всего цена лота, рублей с НДС</t>
  </si>
  <si>
    <t>Таблица 2</t>
  </si>
  <si>
    <t>Условия и сроки (периоды) поставки товара, выполнения работы, оказания услуги</t>
  </si>
  <si>
    <t>Место поставки товара, выполнения работы, оказания услуги</t>
  </si>
  <si>
    <t>Наименование условия</t>
  </si>
  <si>
    <t>Таблица 3</t>
  </si>
  <si>
    <t>Количество поставляемого товара, объема выполняемых работ, оказываемых услуг и цена лота</t>
  </si>
  <si>
    <t>Основные условия</t>
  </si>
  <si>
    <t>Технические характеристики предмета закупки*</t>
  </si>
  <si>
    <t>Наименование позицияпоказателя</t>
  </si>
  <si>
    <t>Код 1</t>
  </si>
  <si>
    <t>Позиция 1</t>
  </si>
  <si>
    <t>Показатель 1</t>
  </si>
  <si>
    <t>Показатель 2</t>
  </si>
  <si>
    <t>Показатель 3</t>
  </si>
  <si>
    <t>* заполнятся по каждой позиции закупки при наличии множественных характеристик предмета закупки и невозможности их полного описания в таблице 1</t>
  </si>
  <si>
    <t>Код 2</t>
  </si>
  <si>
    <t>1.2</t>
  </si>
  <si>
    <t>1.3</t>
  </si>
  <si>
    <t>1.4</t>
  </si>
  <si>
    <t>2</t>
  </si>
  <si>
    <t>2.1</t>
  </si>
  <si>
    <t>2.2</t>
  </si>
  <si>
    <t>2.3</t>
  </si>
  <si>
    <t>Требования предоставления свидетельство СРО о допуске к конкретным видам работ</t>
  </si>
  <si>
    <t>Требование предоставления различных лицензий, сертификатов</t>
  </si>
  <si>
    <t>Обеспечение исполнения договора (размер, срок и порядок внесения обеспечения)</t>
  </si>
  <si>
    <t>Обеспечение исполнения гарантийных обязательств (размер, срок и порядок предоставления гарантийных обязательств)</t>
  </si>
  <si>
    <t>Порядок сдачи и приемки продукции</t>
  </si>
  <si>
    <t>Требования к качеству</t>
  </si>
  <si>
    <t>Гарантийный срок</t>
  </si>
  <si>
    <t>Требование к упаковке продукции,
технической документации и отгрузке</t>
  </si>
  <si>
    <t>Особенности проведения закупки</t>
  </si>
  <si>
    <t>Предмет закупки</t>
  </si>
  <si>
    <t>Заказчик</t>
  </si>
  <si>
    <t>Юридический / почтовый / фактический адрес Заказчика</t>
  </si>
  <si>
    <t>Форма, сроки и порядок оплаты товара, работы, услуги</t>
  </si>
  <si>
    <t>Способ закупки</t>
  </si>
  <si>
    <t>Общие сведения о закупке</t>
  </si>
  <si>
    <t>Статья бюджета</t>
  </si>
  <si>
    <t>Цена заявки</t>
  </si>
  <si>
    <t>Условия оплаты</t>
  </si>
  <si>
    <t>Срок поставки</t>
  </si>
  <si>
    <t>Комплектность поставки</t>
  </si>
  <si>
    <t>%</t>
  </si>
  <si>
    <t>Соотвествие требованиям 275-ФЗ</t>
  </si>
  <si>
    <t>Наименование события</t>
  </si>
  <si>
    <t>Дней от наступления события</t>
  </si>
  <si>
    <t>Авансовый платеж</t>
  </si>
  <si>
    <t>Окончательный расчет</t>
  </si>
  <si>
    <t>ТЕХНИЧЕСКОЕ ЗАДАНИЕ НА ЗАКУПКУ</t>
  </si>
  <si>
    <t>Требования по году выпуска предмета закупки</t>
  </si>
  <si>
    <t>дн.</t>
  </si>
  <si>
    <t>…..</t>
  </si>
  <si>
    <t>Сведения о предоставлении преференций/установлении приоритета
товаров, работ, услуг российского происхождения</t>
  </si>
  <si>
    <t>Доля</t>
  </si>
  <si>
    <t>Сумма, руб</t>
  </si>
  <si>
    <t>Дата начала подачи заявок на участие в закупке</t>
  </si>
  <si>
    <t>Дата окончания подачи заявок на участие в закупке</t>
  </si>
  <si>
    <t>Критерии оценки и сопоставления заявок на участие в закупке:</t>
  </si>
  <si>
    <t>5</t>
  </si>
  <si>
    <t>6</t>
  </si>
  <si>
    <t>7</t>
  </si>
  <si>
    <t>8</t>
  </si>
  <si>
    <t>Начальная (максимальная) цена договора, без НДС</t>
  </si>
  <si>
    <t>Сведения о начальной (максимальной) цене единицы каждого товара, работы, услуги, являющейся предметом закупки, указаны в Таблице 1</t>
  </si>
  <si>
    <t>Таблица_1</t>
  </si>
  <si>
    <t>3</t>
  </si>
  <si>
    <t>4</t>
  </si>
  <si>
    <t>Основные условия по поставке и оплате, а также требования к предмету закупки, указаны в Таблице 2</t>
  </si>
  <si>
    <t>Таблица_2</t>
  </si>
  <si>
    <t>9</t>
  </si>
  <si>
    <t>10</t>
  </si>
  <si>
    <t>Технические характеристики предмета закупки, указаны в Таблице 3</t>
  </si>
  <si>
    <t>Таблица_3</t>
  </si>
  <si>
    <t>Наименование</t>
  </si>
  <si>
    <t>Технические характеристики продукции</t>
  </si>
  <si>
    <t>Приложение 3.2.3 к Регламенту взаимодействия при проведении закупочных процедур 
в Корпорации «Проект-техника» от 07.07.2020</t>
  </si>
  <si>
    <t>1</t>
  </si>
  <si>
    <t>30 рабочих дней после подписания спецификации</t>
  </si>
  <si>
    <t xml:space="preserve">запрос котировки </t>
  </si>
  <si>
    <t>Акционерное общество «Шумерлинский завод специализированных автомобилей»</t>
  </si>
  <si>
    <t xml:space="preserve">
АО «ШЗСА»: Россия, Чувашская Республика, г. Шумерля, ул. Щербакова, д.60
</t>
  </si>
  <si>
    <t xml:space="preserve">
Окончательный платеж в размере 100 % стоимости Продукции выплачивается в течение 60 (шестьдесят) рабочих дней с даты поступления Продукции на склад Покупателя.</t>
  </si>
  <si>
    <t>Оплата</t>
  </si>
  <si>
    <t>с полной поставки продукции на склад Покупателя.</t>
  </si>
  <si>
    <t>60 рабочих дней</t>
  </si>
  <si>
    <t xml:space="preserve">
Доставка за счет Поставщика на указанный адрес поставки: 429123, г. Шумерля, ул. Щербакова, д.60.
</t>
  </si>
  <si>
    <t xml:space="preserve">не требуется </t>
  </si>
  <si>
    <t xml:space="preserve">Сертификат анализа(паспорт качества) выдается на конкретно поставленную партию по номеру партии. 
</t>
  </si>
  <si>
    <t>согласно договора</t>
  </si>
  <si>
    <t>согласно договра</t>
  </si>
  <si>
    <t xml:space="preserve">Обеспечить соответствие Продукции требованиям качества, безопасности жизни и здоровья, а также требованиям сертификации, безопасности установленным законодательством Российской Федерации о техническом регулировании. Одновременно с передачей Продукции передать Покупателю надлежаще оформленные документы:
-счет-фактуру, оформленный в соответствии с действующим законодательством;
-товарную накладную формы ТОРГ-12;
либо универсальный передаточный документ (УПД), оформленный в соответствии с рекомендациями налоговой службы (письмо ФНС России от 21.10.2013 N ММВ-20-3/96@);
-паспорт и/или сертификат качества;
-иные документы в зависимости от указаний в спецификации и от вида перевозки.
Товарная накладная и УПД  должны содержать номер и дату договора, номер и дату спецификации. Наименование продукции, указанной в упаковочных листах, комплектовочных ведомостях и счетах-фактурах, должно строго соответствовать наименованию, указанному в спецификации и товарной накладной формы ТОРГ-12. Документы, оформленные с нарушениями условий, подлежат возврату Поставщику без оплаты до устранения неточностей в оформлении. 
</t>
  </si>
  <si>
    <t xml:space="preserve">"Закупка осуществляется в соответствии с требованиями Федерального закона от 29.12.2012 № 275-ФЗ «О государственном оборонном заказе».
Расчеты по договору производятся путем безналичного перечисления Заказчиком денежных средств с специального счета Заказчика на специальный счет Поставщика"
</t>
  </si>
  <si>
    <t>Поставщик гарантирует, соответствие с требованием стандарта (ГОСТ, ТУ, СКР)</t>
  </si>
  <si>
    <t>Поставщик гарантирует качество Продукции в течении гарантийного срока, установленного ГОСТ, ТУ, СКР</t>
  </si>
  <si>
    <t>Поставка осуществляется только в оригинальной таре. Продукт подлежит обязательной маркеровке в соотвествии с ГОСТ, ТУ, СКР</t>
  </si>
  <si>
    <t>Баллон для аргона 40-150Л ГОСТ 949-73</t>
  </si>
  <si>
    <t>Баллон для воздуха 8-150У ГОСТ 949-73</t>
  </si>
  <si>
    <t>Баллон для углекислого газа 40-150Л ГОСТ 949-73</t>
  </si>
  <si>
    <t>шт</t>
  </si>
  <si>
    <t>9 166,67</t>
  </si>
  <si>
    <t>3 166,67</t>
  </si>
  <si>
    <t>7 750,00</t>
  </si>
  <si>
    <t>55 000,00</t>
  </si>
  <si>
    <t>91 200,10</t>
  </si>
  <si>
    <t>46 500,00</t>
  </si>
  <si>
    <t>Поставка баллонов тех.газов</t>
  </si>
  <si>
    <t>Техническое задание на закупку Баллонов для тех.газов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</si>
</sst>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1" xfId="0" applyBorder="1"/>
    <xf numFmtId="0" fontId="0" fillId="3" borderId="1" xfId="0" applyFill="1" applyBorder="1"/>
    <xf numFmtId="0" fontId="2" fillId="2" borderId="1" xfId="0" applyFont="1" applyFill="1" applyBorder="1" applyAlignment="1">
      <alignment vertical="center"/>
    </xf>
    <xf numFmtId="3" fontId="0" fillId="0" borderId="1" xfId="0" applyNumberFormat="1" applyBorder="1"/>
    <xf numFmtId="0" fontId="0" fillId="0" borderId="1" xfId="0" applyBorder="1" applyAlignment="1">
      <alignment wrapText="1"/>
    </xf>
    <xf numFmtId="0" fontId="0" fillId="4" borderId="0" xfId="0" applyFill="1"/>
    <xf numFmtId="0" fontId="0" fillId="3" borderId="1" xfId="0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4" borderId="0" xfId="0" applyNumberFormat="1" applyFill="1" applyAlignment="1">
      <alignment horizontal="left"/>
    </xf>
    <xf numFmtId="49" fontId="1" fillId="4" borderId="0" xfId="0" applyNumberFormat="1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left"/>
    </xf>
    <xf numFmtId="49" fontId="0" fillId="4" borderId="2" xfId="0" applyNumberForma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0" xfId="0" applyNumberFormat="1" applyAlignment="1">
      <alignment horizontal="left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righ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4" borderId="4" xfId="0" applyFont="1" applyFill="1" applyBorder="1" applyAlignment="1">
      <alignment horizontal="center" vertical="top" wrapText="1"/>
    </xf>
    <xf numFmtId="3" fontId="0" fillId="3" borderId="4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3" fontId="2" fillId="2" borderId="1" xfId="0" applyNumberFormat="1" applyFont="1" applyFill="1" applyBorder="1" applyAlignment="1">
      <alignment vertical="center"/>
    </xf>
    <xf numFmtId="3" fontId="0" fillId="3" borderId="4" xfId="0" applyNumberFormat="1" applyFill="1" applyBorder="1" applyAlignment="1">
      <alignment horizontal="right"/>
    </xf>
    <xf numFmtId="0" fontId="0" fillId="4" borderId="1" xfId="0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wrapText="1"/>
    </xf>
    <xf numFmtId="0" fontId="0" fillId="5" borderId="2" xfId="0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left"/>
    </xf>
    <xf numFmtId="49" fontId="0" fillId="4" borderId="0" xfId="0" applyNumberFormat="1" applyFill="1" applyAlignment="1">
      <alignment horizontal="righ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 vertical="top"/>
    </xf>
    <xf numFmtId="164" fontId="0" fillId="4" borderId="1" xfId="0" applyNumberFormat="1" applyFill="1" applyBorder="1" applyAlignment="1">
      <alignment horizontal="left"/>
    </xf>
    <xf numFmtId="0" fontId="7" fillId="4" borderId="1" xfId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top"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9" fontId="0" fillId="4" borderId="1" xfId="0" applyNumberForma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wrapText="1"/>
    </xf>
    <xf numFmtId="4" fontId="0" fillId="0" borderId="1" xfId="0" applyNumberFormat="1" applyBorder="1"/>
    <xf numFmtId="0" fontId="0" fillId="0" borderId="1" xfId="0" applyBorder="1" applyAlignment="1">
      <alignment horizontal="left" wrapText="1"/>
    </xf>
    <xf numFmtId="0" fontId="3" fillId="4" borderId="1" xfId="0" applyFont="1" applyFill="1" applyBorder="1" applyAlignment="1">
      <alignment horizontal="left" vertical="top"/>
    </xf>
    <xf numFmtId="49" fontId="1" fillId="4" borderId="1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top"/>
    </xf>
    <xf numFmtId="0" fontId="7" fillId="4" borderId="5" xfId="1" applyFill="1" applyBorder="1" applyAlignment="1">
      <alignment horizontal="left" vertical="center"/>
    </xf>
    <xf numFmtId="0" fontId="7" fillId="4" borderId="6" xfId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49" fontId="1" fillId="4" borderId="5" xfId="0" applyNumberFormat="1" applyFont="1" applyFill="1" applyBorder="1" applyAlignment="1">
      <alignment horizontal="left" vertical="center"/>
    </xf>
    <xf numFmtId="49" fontId="1" fillId="4" borderId="6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0" fillId="4" borderId="5" xfId="0" applyNumberFormat="1" applyFill="1" applyBorder="1" applyAlignment="1">
      <alignment horizontal="left" vertical="center"/>
    </xf>
    <xf numFmtId="49" fontId="0" fillId="4" borderId="7" xfId="0" applyNumberFormat="1" applyFill="1" applyBorder="1" applyAlignment="1">
      <alignment horizontal="left" vertical="center"/>
    </xf>
    <xf numFmtId="49" fontId="0" fillId="4" borderId="6" xfId="0" applyNumberFormat="1" applyFill="1" applyBorder="1" applyAlignment="1">
      <alignment horizontal="left" vertical="center"/>
    </xf>
    <xf numFmtId="49" fontId="0" fillId="4" borderId="5" xfId="0" applyNumberFormat="1" applyFill="1" applyBorder="1" applyAlignment="1">
      <alignment horizontal="left" vertical="center" wrapText="1"/>
    </xf>
    <xf numFmtId="49" fontId="0" fillId="4" borderId="7" xfId="0" applyNumberFormat="1" applyFill="1" applyBorder="1" applyAlignment="1">
      <alignment horizontal="left" vertical="center" wrapText="1"/>
    </xf>
    <xf numFmtId="49" fontId="0" fillId="4" borderId="6" xfId="0" applyNumberFormat="1" applyFill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D9D9D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="90" zoomScaleNormal="90" workbookViewId="0">
      <pane ySplit="4" topLeftCell="A5" activePane="bottomLeft" state="frozen"/>
      <selection pane="bottomLeft" activeCell="E24" sqref="E24"/>
    </sheetView>
  </sheetViews>
  <sheetFormatPr defaultRowHeight="14.4" x14ac:dyDescent="0.3"/>
  <cols>
    <col min="1" max="1" width="6.5546875" style="21" customWidth="1"/>
    <col min="2" max="2" width="13.33203125" customWidth="1"/>
    <col min="3" max="3" width="49" customWidth="1"/>
    <col min="4" max="4" width="7.33203125" customWidth="1"/>
    <col min="5" max="5" width="85" customWidth="1"/>
  </cols>
  <sheetData>
    <row r="1" spans="1:5" x14ac:dyDescent="0.3">
      <c r="A1" s="13" t="s">
        <v>89</v>
      </c>
      <c r="B1" s="6"/>
      <c r="C1" s="6"/>
      <c r="D1" s="6"/>
      <c r="E1" s="6"/>
    </row>
    <row r="2" spans="1:5" x14ac:dyDescent="0.3">
      <c r="A2" s="14" t="s">
        <v>62</v>
      </c>
      <c r="B2" s="6"/>
      <c r="C2" s="6"/>
      <c r="D2" s="6"/>
      <c r="E2" s="6"/>
    </row>
    <row r="3" spans="1:5" x14ac:dyDescent="0.3">
      <c r="A3" s="14" t="s">
        <v>50</v>
      </c>
      <c r="B3" s="6"/>
      <c r="C3" s="6"/>
      <c r="D3" s="6"/>
      <c r="E3" s="6"/>
    </row>
    <row r="4" spans="1:5" x14ac:dyDescent="0.3">
      <c r="A4" s="15" t="s">
        <v>1</v>
      </c>
      <c r="B4" s="84"/>
      <c r="C4" s="84"/>
      <c r="D4" s="84"/>
      <c r="E4" s="33"/>
    </row>
    <row r="5" spans="1:5" s="9" customFormat="1" x14ac:dyDescent="0.3">
      <c r="A5" s="16">
        <v>1</v>
      </c>
      <c r="B5" s="71" t="s">
        <v>45</v>
      </c>
      <c r="C5" s="71"/>
      <c r="D5" s="71"/>
      <c r="E5" s="56" t="s">
        <v>120</v>
      </c>
    </row>
    <row r="6" spans="1:5" s="9" customFormat="1" x14ac:dyDescent="0.3">
      <c r="A6" s="16">
        <v>2</v>
      </c>
      <c r="B6" s="71" t="s">
        <v>49</v>
      </c>
      <c r="C6" s="71"/>
      <c r="D6" s="71"/>
      <c r="E6" s="57" t="s">
        <v>92</v>
      </c>
    </row>
    <row r="7" spans="1:5" s="9" customFormat="1" x14ac:dyDescent="0.3">
      <c r="A7" s="16" t="s">
        <v>79</v>
      </c>
      <c r="B7" s="71" t="s">
        <v>46</v>
      </c>
      <c r="C7" s="71"/>
      <c r="D7" s="71"/>
      <c r="E7" s="58" t="s">
        <v>93</v>
      </c>
    </row>
    <row r="8" spans="1:5" s="9" customFormat="1" ht="43.2" x14ac:dyDescent="0.3">
      <c r="A8" s="16" t="s">
        <v>80</v>
      </c>
      <c r="B8" s="82" t="s">
        <v>47</v>
      </c>
      <c r="C8" s="71"/>
      <c r="D8" s="71"/>
      <c r="E8" s="59" t="s">
        <v>94</v>
      </c>
    </row>
    <row r="9" spans="1:5" s="9" customFormat="1" x14ac:dyDescent="0.3">
      <c r="A9" s="77" t="s">
        <v>72</v>
      </c>
      <c r="B9" s="71" t="s">
        <v>76</v>
      </c>
      <c r="C9" s="71"/>
      <c r="D9" s="71"/>
      <c r="E9" s="51">
        <v>160583.35</v>
      </c>
    </row>
    <row r="10" spans="1:5" s="9" customFormat="1" ht="24.75" customHeight="1" x14ac:dyDescent="0.3">
      <c r="A10" s="78"/>
      <c r="B10" s="79" t="s">
        <v>77</v>
      </c>
      <c r="C10" s="80"/>
      <c r="D10" s="81"/>
      <c r="E10" s="52" t="s">
        <v>78</v>
      </c>
    </row>
    <row r="11" spans="1:5" s="9" customFormat="1" ht="29.25" customHeight="1" x14ac:dyDescent="0.3">
      <c r="A11" s="16" t="s">
        <v>73</v>
      </c>
      <c r="B11" s="82" t="s">
        <v>81</v>
      </c>
      <c r="C11" s="71"/>
      <c r="D11" s="71"/>
      <c r="E11" s="52" t="s">
        <v>82</v>
      </c>
    </row>
    <row r="12" spans="1:5" s="9" customFormat="1" x14ac:dyDescent="0.3">
      <c r="A12" s="77" t="s">
        <v>74</v>
      </c>
      <c r="B12" s="74" t="s">
        <v>85</v>
      </c>
      <c r="C12" s="75"/>
      <c r="D12" s="76"/>
      <c r="E12" s="72" t="s">
        <v>86</v>
      </c>
    </row>
    <row r="13" spans="1:5" s="9" customFormat="1" ht="26.25" customHeight="1" x14ac:dyDescent="0.3">
      <c r="A13" s="78"/>
      <c r="B13" s="79" t="s">
        <v>27</v>
      </c>
      <c r="C13" s="80"/>
      <c r="D13" s="81"/>
      <c r="E13" s="73"/>
    </row>
    <row r="14" spans="1:5" s="9" customFormat="1" x14ac:dyDescent="0.3">
      <c r="A14" s="70" t="s">
        <v>75</v>
      </c>
      <c r="B14" s="83" t="s">
        <v>71</v>
      </c>
      <c r="C14" s="83"/>
      <c r="D14" s="83"/>
      <c r="E14" s="45"/>
    </row>
    <row r="15" spans="1:5" s="9" customFormat="1" x14ac:dyDescent="0.3">
      <c r="A15" s="70"/>
      <c r="B15" s="46"/>
      <c r="C15" s="47" t="s">
        <v>52</v>
      </c>
      <c r="D15" s="48" t="s">
        <v>56</v>
      </c>
      <c r="E15" s="60">
        <v>70</v>
      </c>
    </row>
    <row r="16" spans="1:5" s="9" customFormat="1" x14ac:dyDescent="0.3">
      <c r="A16" s="70"/>
      <c r="B16" s="46"/>
      <c r="C16" s="47" t="s">
        <v>53</v>
      </c>
      <c r="D16" s="48" t="s">
        <v>56</v>
      </c>
      <c r="E16" s="60">
        <v>5</v>
      </c>
    </row>
    <row r="17" spans="1:5" s="9" customFormat="1" x14ac:dyDescent="0.3">
      <c r="A17" s="70"/>
      <c r="B17" s="46"/>
      <c r="C17" s="47" t="s">
        <v>54</v>
      </c>
      <c r="D17" s="48" t="s">
        <v>56</v>
      </c>
      <c r="E17" s="60">
        <v>5</v>
      </c>
    </row>
    <row r="18" spans="1:5" s="9" customFormat="1" x14ac:dyDescent="0.3">
      <c r="A18" s="70"/>
      <c r="B18" s="46"/>
      <c r="C18" s="47" t="s">
        <v>55</v>
      </c>
      <c r="D18" s="48" t="s">
        <v>56</v>
      </c>
      <c r="E18" s="60">
        <v>10</v>
      </c>
    </row>
    <row r="19" spans="1:5" s="9" customFormat="1" x14ac:dyDescent="0.3">
      <c r="A19" s="70"/>
      <c r="B19" s="46"/>
      <c r="C19" s="47" t="s">
        <v>57</v>
      </c>
      <c r="D19" s="48" t="s">
        <v>56</v>
      </c>
      <c r="E19" s="60">
        <v>10</v>
      </c>
    </row>
    <row r="20" spans="1:5" s="9" customFormat="1" x14ac:dyDescent="0.3">
      <c r="A20" s="70" t="s">
        <v>83</v>
      </c>
      <c r="B20" s="71" t="s">
        <v>69</v>
      </c>
      <c r="C20" s="71"/>
      <c r="D20" s="71"/>
      <c r="E20" s="49"/>
    </row>
    <row r="21" spans="1:5" s="9" customFormat="1" x14ac:dyDescent="0.3">
      <c r="A21" s="70"/>
      <c r="B21" s="50" t="s">
        <v>70</v>
      </c>
      <c r="C21" s="50"/>
      <c r="D21" s="50"/>
      <c r="E21" s="49"/>
    </row>
    <row r="22" spans="1:5" s="10" customFormat="1" x14ac:dyDescent="0.3">
      <c r="A22" s="17" t="s">
        <v>84</v>
      </c>
      <c r="B22" s="69" t="s">
        <v>51</v>
      </c>
      <c r="C22" s="69"/>
      <c r="D22" s="69"/>
      <c r="E22" s="45"/>
    </row>
    <row r="23" spans="1:5" x14ac:dyDescent="0.3">
      <c r="A23" s="12" t="s">
        <v>2</v>
      </c>
      <c r="B23" s="68"/>
      <c r="C23" s="68"/>
      <c r="D23" s="68"/>
      <c r="E23" s="38"/>
    </row>
  </sheetData>
  <mergeCells count="19">
    <mergeCell ref="B7:D7"/>
    <mergeCell ref="B8:D8"/>
    <mergeCell ref="A14:A19"/>
    <mergeCell ref="B14:D14"/>
    <mergeCell ref="B4:D4"/>
    <mergeCell ref="B5:D5"/>
    <mergeCell ref="B6:D6"/>
    <mergeCell ref="B9:D9"/>
    <mergeCell ref="A9:A10"/>
    <mergeCell ref="B10:D10"/>
    <mergeCell ref="B11:D11"/>
    <mergeCell ref="B23:D23"/>
    <mergeCell ref="B22:D22"/>
    <mergeCell ref="A20:A21"/>
    <mergeCell ref="B20:D20"/>
    <mergeCell ref="E12:E13"/>
    <mergeCell ref="B12:D12"/>
    <mergeCell ref="A12:A13"/>
    <mergeCell ref="B13:D13"/>
  </mergeCells>
  <hyperlinks>
    <hyperlink ref="E10" location="Таблица_1!A1" display="Таблица_1!A1"/>
    <hyperlink ref="E11" location="Таблица_2!A1" display="Таблица_2!A1"/>
    <hyperlink ref="E12:E13" location="Таблица_3!A1" display="Таблица_3!A1"/>
  </hyperlinks>
  <pageMargins left="0" right="0" top="0.74803149606299213" bottom="0" header="0.31496062992125984" footer="0.31496062992125984"/>
  <pageSetup paperSize="9" scale="89" fitToHeight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zoomScale="70" zoomScaleNormal="70" workbookViewId="0">
      <pane ySplit="6" topLeftCell="A7" activePane="bottomLeft" state="frozen"/>
      <selection pane="bottomLeft" activeCell="G37" sqref="G37"/>
    </sheetView>
  </sheetViews>
  <sheetFormatPr defaultRowHeight="14.4" x14ac:dyDescent="0.3"/>
  <cols>
    <col min="1" max="1" width="6.5546875" style="21" customWidth="1"/>
    <col min="2" max="2" width="13.33203125" customWidth="1"/>
    <col min="3" max="3" width="46" customWidth="1"/>
    <col min="4" max="4" width="62.88671875" customWidth="1"/>
    <col min="5" max="5" width="7.33203125" customWidth="1"/>
    <col min="6" max="6" width="11.6640625" customWidth="1"/>
    <col min="7" max="7" width="14.88671875" customWidth="1"/>
    <col min="8" max="10" width="11.6640625" customWidth="1"/>
    <col min="11" max="11" width="26.6640625" customWidth="1"/>
    <col min="12" max="12" width="23.44140625" customWidth="1"/>
    <col min="13" max="13" width="7.33203125" customWidth="1"/>
    <col min="14" max="18" width="9.5546875" customWidth="1"/>
  </cols>
  <sheetData>
    <row r="1" spans="1:18" x14ac:dyDescent="0.3">
      <c r="A1" s="13" t="s">
        <v>89</v>
      </c>
      <c r="B1" s="6"/>
      <c r="C1" s="6"/>
      <c r="D1" s="6"/>
      <c r="E1" s="6"/>
      <c r="F1" s="6"/>
      <c r="G1" s="6"/>
      <c r="H1" s="6"/>
      <c r="I1" s="6"/>
      <c r="J1" s="44" t="s">
        <v>0</v>
      </c>
      <c r="K1" s="6"/>
      <c r="L1" s="6"/>
      <c r="M1" s="6"/>
      <c r="N1" s="6"/>
      <c r="O1" s="6"/>
      <c r="P1" s="6"/>
      <c r="Q1" s="6"/>
      <c r="R1" s="6"/>
    </row>
    <row r="2" spans="1:18" x14ac:dyDescent="0.3">
      <c r="A2" s="14" t="s">
        <v>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3">
      <c r="A3" s="14" t="s">
        <v>18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x14ac:dyDescent="0.3">
      <c r="A4" s="96" t="s">
        <v>1</v>
      </c>
      <c r="B4" s="99" t="s">
        <v>6</v>
      </c>
      <c r="C4" s="99" t="s">
        <v>87</v>
      </c>
      <c r="D4" s="92" t="s">
        <v>88</v>
      </c>
      <c r="E4" s="84" t="s">
        <v>7</v>
      </c>
      <c r="F4" s="84" t="s">
        <v>5</v>
      </c>
      <c r="G4" s="84"/>
      <c r="H4" s="84"/>
      <c r="I4" s="84"/>
      <c r="J4" s="84"/>
      <c r="K4" s="88" t="s">
        <v>10</v>
      </c>
      <c r="L4" s="89"/>
      <c r="M4" s="89"/>
      <c r="N4" s="89"/>
      <c r="O4" s="89"/>
      <c r="P4" s="89"/>
      <c r="Q4" s="89"/>
      <c r="R4" s="90"/>
    </row>
    <row r="5" spans="1:18" ht="15" customHeight="1" x14ac:dyDescent="0.3">
      <c r="A5" s="97"/>
      <c r="B5" s="99"/>
      <c r="C5" s="99"/>
      <c r="D5" s="100"/>
      <c r="E5" s="84"/>
      <c r="F5" s="84" t="s">
        <v>8</v>
      </c>
      <c r="G5" s="84" t="s">
        <v>9</v>
      </c>
      <c r="H5" s="84"/>
      <c r="I5" s="91" t="s">
        <v>68</v>
      </c>
      <c r="J5" s="91"/>
      <c r="K5" s="92" t="s">
        <v>87</v>
      </c>
      <c r="L5" s="92" t="s">
        <v>88</v>
      </c>
      <c r="M5" s="94" t="s">
        <v>7</v>
      </c>
      <c r="N5" s="94" t="s">
        <v>8</v>
      </c>
      <c r="O5" s="88" t="s">
        <v>9</v>
      </c>
      <c r="P5" s="90"/>
      <c r="Q5" s="91" t="s">
        <v>68</v>
      </c>
      <c r="R5" s="91"/>
    </row>
    <row r="6" spans="1:18" ht="24.75" customHeight="1" x14ac:dyDescent="0.3">
      <c r="A6" s="98"/>
      <c r="B6" s="99"/>
      <c r="C6" s="99"/>
      <c r="D6" s="93"/>
      <c r="E6" s="84"/>
      <c r="F6" s="84"/>
      <c r="G6" s="3" t="s">
        <v>3</v>
      </c>
      <c r="H6" s="3" t="s">
        <v>4</v>
      </c>
      <c r="I6" s="36" t="s">
        <v>3</v>
      </c>
      <c r="J6" s="36" t="s">
        <v>4</v>
      </c>
      <c r="K6" s="93"/>
      <c r="L6" s="93"/>
      <c r="M6" s="95"/>
      <c r="N6" s="95"/>
      <c r="O6" s="3" t="s">
        <v>3</v>
      </c>
      <c r="P6" s="3" t="s">
        <v>4</v>
      </c>
      <c r="Q6" s="36" t="s">
        <v>3</v>
      </c>
      <c r="R6" s="36" t="s">
        <v>4</v>
      </c>
    </row>
    <row r="7" spans="1:18" ht="15" customHeight="1" x14ac:dyDescent="0.3">
      <c r="A7" s="12" t="s">
        <v>90</v>
      </c>
      <c r="B7" s="1">
        <v>132697</v>
      </c>
      <c r="C7" s="5" t="s">
        <v>109</v>
      </c>
      <c r="D7" s="5" t="s">
        <v>109</v>
      </c>
      <c r="E7" s="1" t="s">
        <v>112</v>
      </c>
      <c r="F7" s="1">
        <v>5</v>
      </c>
      <c r="G7" s="54" t="s">
        <v>113</v>
      </c>
      <c r="H7" s="67">
        <v>11000</v>
      </c>
      <c r="I7" s="54">
        <v>45833.35</v>
      </c>
      <c r="J7" s="54" t="s">
        <v>116</v>
      </c>
      <c r="K7" s="5"/>
      <c r="L7" s="5"/>
      <c r="M7" s="1"/>
      <c r="N7" s="1"/>
      <c r="O7" s="1"/>
      <c r="P7" s="1"/>
      <c r="Q7" s="4">
        <f>O7*$N7</f>
        <v>0</v>
      </c>
      <c r="R7" s="4">
        <f>P7*$N7</f>
        <v>0</v>
      </c>
    </row>
    <row r="8" spans="1:18" x14ac:dyDescent="0.3">
      <c r="A8" s="12" t="s">
        <v>32</v>
      </c>
      <c r="B8" s="1">
        <v>208093</v>
      </c>
      <c r="C8" s="5" t="s">
        <v>110</v>
      </c>
      <c r="D8" s="5" t="s">
        <v>110</v>
      </c>
      <c r="E8" s="1" t="s">
        <v>112</v>
      </c>
      <c r="F8" s="1">
        <v>24</v>
      </c>
      <c r="G8" s="54" t="s">
        <v>114</v>
      </c>
      <c r="H8" s="55">
        <v>3800</v>
      </c>
      <c r="I8" s="54">
        <v>76000</v>
      </c>
      <c r="J8" s="54" t="s">
        <v>117</v>
      </c>
      <c r="K8" s="5"/>
      <c r="L8" s="5"/>
      <c r="M8" s="1"/>
      <c r="N8" s="1"/>
      <c r="O8" s="1"/>
      <c r="P8" s="1"/>
      <c r="Q8" s="4">
        <f t="shared" ref="Q8:Q9" si="0">O8*$N8</f>
        <v>0</v>
      </c>
      <c r="R8" s="4">
        <f t="shared" ref="R8:R9" si="1">P8*$N8</f>
        <v>0</v>
      </c>
    </row>
    <row r="9" spans="1:18" ht="15" customHeight="1" x14ac:dyDescent="0.3">
      <c r="A9" s="12" t="s">
        <v>79</v>
      </c>
      <c r="B9" s="1">
        <v>135672</v>
      </c>
      <c r="C9" s="5" t="s">
        <v>111</v>
      </c>
      <c r="D9" s="5" t="s">
        <v>111</v>
      </c>
      <c r="E9" s="1" t="s">
        <v>112</v>
      </c>
      <c r="F9" s="1">
        <v>5</v>
      </c>
      <c r="G9" s="54" t="s">
        <v>115</v>
      </c>
      <c r="H9" s="55">
        <v>9300</v>
      </c>
      <c r="I9" s="54">
        <v>38750</v>
      </c>
      <c r="J9" s="54" t="s">
        <v>118</v>
      </c>
      <c r="K9" s="5"/>
      <c r="L9" s="5"/>
      <c r="M9" s="1"/>
      <c r="N9" s="1"/>
      <c r="O9" s="1"/>
      <c r="P9" s="1"/>
      <c r="Q9" s="4">
        <f t="shared" si="0"/>
        <v>0</v>
      </c>
      <c r="R9" s="4">
        <f t="shared" si="1"/>
        <v>0</v>
      </c>
    </row>
    <row r="10" spans="1:18" x14ac:dyDescent="0.3">
      <c r="A10" s="85" t="s">
        <v>12</v>
      </c>
      <c r="B10" s="86"/>
      <c r="C10" s="86"/>
      <c r="D10" s="86"/>
      <c r="E10" s="86"/>
      <c r="F10" s="87"/>
      <c r="G10" s="27"/>
      <c r="H10" s="27"/>
      <c r="I10" s="37"/>
      <c r="J10" s="37">
        <v>192700</v>
      </c>
      <c r="K10" s="2"/>
      <c r="L10" s="2"/>
      <c r="M10" s="2"/>
      <c r="N10" s="2"/>
      <c r="O10" s="2"/>
      <c r="P10" s="2"/>
      <c r="Q10" s="37">
        <f>SUM(Q7:Q9)</f>
        <v>0</v>
      </c>
      <c r="R10" s="37">
        <f>SUM(R7:R9)</f>
        <v>0</v>
      </c>
    </row>
    <row r="11" spans="1:18" x14ac:dyDescent="0.3">
      <c r="A11" s="18"/>
      <c r="B11" s="34" t="s">
        <v>11</v>
      </c>
      <c r="C11" s="34"/>
      <c r="D11" s="43"/>
      <c r="E11" s="35"/>
      <c r="F11" s="35"/>
      <c r="G11" s="27"/>
      <c r="H11" s="27"/>
      <c r="I11" s="27"/>
      <c r="J11" s="37">
        <v>32116.67</v>
      </c>
      <c r="K11" s="2"/>
      <c r="L11" s="2"/>
      <c r="M11" s="2"/>
      <c r="N11" s="2"/>
      <c r="O11" s="2"/>
      <c r="P11" s="2"/>
      <c r="Q11" s="27"/>
      <c r="R11" s="37">
        <f>R10-Q10</f>
        <v>0</v>
      </c>
    </row>
  </sheetData>
  <mergeCells count="17">
    <mergeCell ref="L5:L6"/>
    <mergeCell ref="A10:F10"/>
    <mergeCell ref="K4:R4"/>
    <mergeCell ref="F5:F6"/>
    <mergeCell ref="G5:H5"/>
    <mergeCell ref="I5:J5"/>
    <mergeCell ref="K5:K6"/>
    <mergeCell ref="M5:M6"/>
    <mergeCell ref="N5:N6"/>
    <mergeCell ref="O5:P5"/>
    <mergeCell ref="Q5:R5"/>
    <mergeCell ref="A4:A6"/>
    <mergeCell ref="B4:B6"/>
    <mergeCell ref="C4:C6"/>
    <mergeCell ref="E4:E6"/>
    <mergeCell ref="F4:J4"/>
    <mergeCell ref="D4:D6"/>
  </mergeCells>
  <pageMargins left="0" right="0" top="0.74803149606299213" bottom="0" header="0.31496062992125984" footer="0.31496062992125984"/>
  <pageSetup paperSize="9" scale="66" fitToHeight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="90" zoomScaleNormal="9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4" sqref="E14"/>
    </sheetView>
  </sheetViews>
  <sheetFormatPr defaultRowHeight="14.4" x14ac:dyDescent="0.3"/>
  <cols>
    <col min="1" max="1" width="6.5546875" style="21" customWidth="1"/>
    <col min="2" max="2" width="13.33203125" customWidth="1"/>
    <col min="3" max="3" width="38.88671875" customWidth="1"/>
    <col min="4" max="4" width="7.33203125" customWidth="1"/>
    <col min="5" max="5" width="64.5546875" bestFit="1" customWidth="1"/>
    <col min="6" max="6" width="60.88671875" customWidth="1"/>
  </cols>
  <sheetData>
    <row r="1" spans="1:6" x14ac:dyDescent="0.3">
      <c r="A1" s="13" t="s">
        <v>89</v>
      </c>
      <c r="B1" s="6"/>
      <c r="C1" s="6"/>
      <c r="D1" s="6"/>
      <c r="E1" s="6"/>
      <c r="F1" s="13" t="s">
        <v>13</v>
      </c>
    </row>
    <row r="2" spans="1:6" x14ac:dyDescent="0.3">
      <c r="A2" s="14" t="s">
        <v>62</v>
      </c>
      <c r="B2" s="6"/>
      <c r="C2" s="6"/>
      <c r="D2" s="6"/>
      <c r="E2" s="6"/>
      <c r="F2" s="6"/>
    </row>
    <row r="3" spans="1:6" x14ac:dyDescent="0.3">
      <c r="A3" s="14" t="s">
        <v>19</v>
      </c>
      <c r="B3" s="6"/>
      <c r="C3" s="6"/>
      <c r="D3" s="6"/>
      <c r="E3" s="6"/>
      <c r="F3" s="6"/>
    </row>
    <row r="4" spans="1:6" x14ac:dyDescent="0.3">
      <c r="A4" s="15" t="s">
        <v>1</v>
      </c>
      <c r="B4" s="88" t="s">
        <v>16</v>
      </c>
      <c r="C4" s="89"/>
      <c r="D4" s="90"/>
      <c r="E4" s="33" t="s">
        <v>5</v>
      </c>
      <c r="F4" s="28" t="s">
        <v>10</v>
      </c>
    </row>
    <row r="5" spans="1:6" s="8" customFormat="1" x14ac:dyDescent="0.3">
      <c r="A5" s="104">
        <v>1</v>
      </c>
      <c r="B5" s="74" t="s">
        <v>14</v>
      </c>
      <c r="C5" s="75"/>
      <c r="D5" s="76"/>
      <c r="E5" s="38"/>
      <c r="F5" s="38"/>
    </row>
    <row r="6" spans="1:6" s="25" customFormat="1" x14ac:dyDescent="0.3">
      <c r="A6" s="105"/>
      <c r="B6" s="22"/>
      <c r="C6" s="23" t="s">
        <v>58</v>
      </c>
      <c r="D6" s="24"/>
      <c r="E6" s="61" t="s">
        <v>119</v>
      </c>
      <c r="F6" s="38"/>
    </row>
    <row r="7" spans="1:6" s="25" customFormat="1" x14ac:dyDescent="0.3">
      <c r="A7" s="106"/>
      <c r="B7" s="22"/>
      <c r="C7" s="23" t="s">
        <v>59</v>
      </c>
      <c r="D7" s="26" t="s">
        <v>64</v>
      </c>
      <c r="E7" s="62" t="s">
        <v>91</v>
      </c>
      <c r="F7" s="38"/>
    </row>
    <row r="8" spans="1:6" s="8" customFormat="1" ht="57.6" x14ac:dyDescent="0.3">
      <c r="A8" s="19">
        <v>2</v>
      </c>
      <c r="B8" s="74" t="s">
        <v>48</v>
      </c>
      <c r="C8" s="75"/>
      <c r="D8" s="76"/>
      <c r="E8" s="62" t="s">
        <v>95</v>
      </c>
      <c r="F8" s="38"/>
    </row>
    <row r="9" spans="1:6" s="8" customFormat="1" x14ac:dyDescent="0.3">
      <c r="A9" s="107" t="s">
        <v>33</v>
      </c>
      <c r="B9" s="29"/>
      <c r="C9" s="30" t="s">
        <v>60</v>
      </c>
      <c r="D9" s="31"/>
      <c r="E9" s="38"/>
      <c r="F9" s="38"/>
    </row>
    <row r="10" spans="1:6" s="25" customFormat="1" x14ac:dyDescent="0.3">
      <c r="A10" s="108"/>
      <c r="B10" s="22"/>
      <c r="C10" s="23" t="s">
        <v>58</v>
      </c>
      <c r="D10" s="24"/>
      <c r="E10" s="38"/>
      <c r="F10" s="38"/>
    </row>
    <row r="11" spans="1:6" s="25" customFormat="1" x14ac:dyDescent="0.3">
      <c r="A11" s="108"/>
      <c r="B11" s="22"/>
      <c r="C11" s="23" t="s">
        <v>67</v>
      </c>
      <c r="D11" s="26" t="s">
        <v>56</v>
      </c>
      <c r="E11" s="38"/>
      <c r="F11" s="38"/>
    </row>
    <row r="12" spans="1:6" s="25" customFormat="1" x14ac:dyDescent="0.3">
      <c r="A12" s="109"/>
      <c r="B12" s="22"/>
      <c r="C12" s="23" t="s">
        <v>59</v>
      </c>
      <c r="D12" s="26" t="s">
        <v>64</v>
      </c>
      <c r="E12" s="38"/>
      <c r="F12" s="38"/>
    </row>
    <row r="13" spans="1:6" s="8" customFormat="1" x14ac:dyDescent="0.3">
      <c r="A13" s="107" t="s">
        <v>34</v>
      </c>
      <c r="B13" s="29"/>
      <c r="C13" s="30" t="s">
        <v>65</v>
      </c>
      <c r="D13" s="31"/>
      <c r="E13" s="38"/>
      <c r="F13" s="38"/>
    </row>
    <row r="14" spans="1:6" s="25" customFormat="1" x14ac:dyDescent="0.3">
      <c r="A14" s="108"/>
      <c r="B14" s="22"/>
      <c r="C14" s="23" t="s">
        <v>58</v>
      </c>
      <c r="D14" s="24"/>
      <c r="E14" s="38"/>
      <c r="F14" s="38"/>
    </row>
    <row r="15" spans="1:6" s="25" customFormat="1" x14ac:dyDescent="0.3">
      <c r="A15" s="108"/>
      <c r="B15" s="22"/>
      <c r="C15" s="23" t="s">
        <v>67</v>
      </c>
      <c r="D15" s="26" t="s">
        <v>56</v>
      </c>
      <c r="E15" s="38"/>
      <c r="F15" s="38"/>
    </row>
    <row r="16" spans="1:6" s="25" customFormat="1" x14ac:dyDescent="0.3">
      <c r="A16" s="109"/>
      <c r="B16" s="22"/>
      <c r="C16" s="23" t="s">
        <v>59</v>
      </c>
      <c r="D16" s="26" t="s">
        <v>64</v>
      </c>
      <c r="E16" s="38"/>
      <c r="F16" s="38"/>
    </row>
    <row r="17" spans="1:6" s="8" customFormat="1" x14ac:dyDescent="0.3">
      <c r="A17" s="107" t="s">
        <v>35</v>
      </c>
      <c r="B17" s="29"/>
      <c r="C17" s="30" t="s">
        <v>61</v>
      </c>
      <c r="D17" s="31"/>
      <c r="E17" s="63" t="s">
        <v>96</v>
      </c>
      <c r="F17" s="38"/>
    </row>
    <row r="18" spans="1:6" s="25" customFormat="1" x14ac:dyDescent="0.3">
      <c r="A18" s="108"/>
      <c r="B18" s="22"/>
      <c r="C18" s="23" t="s">
        <v>58</v>
      </c>
      <c r="D18" s="24"/>
      <c r="E18" s="63" t="s">
        <v>97</v>
      </c>
      <c r="F18" s="38"/>
    </row>
    <row r="19" spans="1:6" s="25" customFormat="1" x14ac:dyDescent="0.3">
      <c r="A19" s="108"/>
      <c r="B19" s="22"/>
      <c r="C19" s="23" t="s">
        <v>67</v>
      </c>
      <c r="D19" s="26" t="s">
        <v>56</v>
      </c>
      <c r="E19" s="65">
        <v>1</v>
      </c>
      <c r="F19" s="38"/>
    </row>
    <row r="20" spans="1:6" s="25" customFormat="1" x14ac:dyDescent="0.3">
      <c r="A20" s="109"/>
      <c r="B20" s="22"/>
      <c r="C20" s="23" t="s">
        <v>59</v>
      </c>
      <c r="D20" s="26" t="s">
        <v>64</v>
      </c>
      <c r="E20" s="63" t="s">
        <v>98</v>
      </c>
      <c r="F20" s="38"/>
    </row>
    <row r="21" spans="1:6" s="8" customFormat="1" ht="30.75" customHeight="1" x14ac:dyDescent="0.3">
      <c r="A21" s="20">
        <v>3</v>
      </c>
      <c r="B21" s="101" t="s">
        <v>15</v>
      </c>
      <c r="C21" s="102"/>
      <c r="D21" s="103"/>
      <c r="E21" s="66" t="s">
        <v>99</v>
      </c>
      <c r="F21" s="53"/>
    </row>
    <row r="22" spans="1:6" s="8" customFormat="1" ht="30.75" customHeight="1" x14ac:dyDescent="0.3">
      <c r="A22" s="20">
        <v>4</v>
      </c>
      <c r="B22" s="101" t="s">
        <v>36</v>
      </c>
      <c r="C22" s="102"/>
      <c r="D22" s="103"/>
      <c r="E22" s="64" t="s">
        <v>100</v>
      </c>
      <c r="F22" s="53"/>
    </row>
    <row r="23" spans="1:6" s="8" customFormat="1" ht="30.75" customHeight="1" x14ac:dyDescent="0.3">
      <c r="A23" s="20">
        <v>5</v>
      </c>
      <c r="B23" s="101" t="s">
        <v>37</v>
      </c>
      <c r="C23" s="102"/>
      <c r="D23" s="103"/>
      <c r="E23" s="64" t="s">
        <v>101</v>
      </c>
      <c r="F23" s="53"/>
    </row>
    <row r="24" spans="1:6" s="8" customFormat="1" ht="30.75" customHeight="1" x14ac:dyDescent="0.3">
      <c r="A24" s="20">
        <v>6</v>
      </c>
      <c r="B24" s="101" t="s">
        <v>38</v>
      </c>
      <c r="C24" s="102"/>
      <c r="D24" s="103"/>
      <c r="E24" s="64" t="s">
        <v>102</v>
      </c>
      <c r="F24" s="53"/>
    </row>
    <row r="25" spans="1:6" s="8" customFormat="1" ht="30.75" customHeight="1" x14ac:dyDescent="0.3">
      <c r="A25" s="20">
        <v>7</v>
      </c>
      <c r="B25" s="101" t="s">
        <v>39</v>
      </c>
      <c r="C25" s="102"/>
      <c r="D25" s="103"/>
      <c r="E25" s="64" t="s">
        <v>103</v>
      </c>
      <c r="F25" s="53"/>
    </row>
    <row r="26" spans="1:6" s="8" customFormat="1" ht="317.39999999999998" x14ac:dyDescent="0.3">
      <c r="A26" s="20">
        <v>8</v>
      </c>
      <c r="B26" s="101" t="s">
        <v>40</v>
      </c>
      <c r="C26" s="102"/>
      <c r="D26" s="103"/>
      <c r="E26" s="64" t="s">
        <v>104</v>
      </c>
      <c r="F26" s="53"/>
    </row>
    <row r="27" spans="1:6" s="8" customFormat="1" ht="27.6" x14ac:dyDescent="0.3">
      <c r="A27" s="20">
        <v>9</v>
      </c>
      <c r="B27" s="101" t="s">
        <v>41</v>
      </c>
      <c r="C27" s="102"/>
      <c r="D27" s="103"/>
      <c r="E27" s="64" t="s">
        <v>106</v>
      </c>
      <c r="F27" s="53"/>
    </row>
    <row r="28" spans="1:6" s="8" customFormat="1" x14ac:dyDescent="0.3">
      <c r="A28" s="20">
        <v>10</v>
      </c>
      <c r="B28" s="101" t="s">
        <v>63</v>
      </c>
      <c r="C28" s="102"/>
      <c r="D28" s="103"/>
      <c r="E28" s="64"/>
      <c r="F28" s="53"/>
    </row>
    <row r="29" spans="1:6" s="8" customFormat="1" ht="27.6" x14ac:dyDescent="0.3">
      <c r="A29" s="20">
        <v>11</v>
      </c>
      <c r="B29" s="101" t="s">
        <v>42</v>
      </c>
      <c r="C29" s="102"/>
      <c r="D29" s="103"/>
      <c r="E29" s="64" t="s">
        <v>107</v>
      </c>
      <c r="F29" s="53"/>
    </row>
    <row r="30" spans="1:6" s="8" customFormat="1" ht="30.75" customHeight="1" x14ac:dyDescent="0.3">
      <c r="A30" s="20">
        <v>12</v>
      </c>
      <c r="B30" s="101" t="s">
        <v>43</v>
      </c>
      <c r="C30" s="102"/>
      <c r="D30" s="103"/>
      <c r="E30" s="64" t="s">
        <v>108</v>
      </c>
      <c r="F30" s="53"/>
    </row>
    <row r="31" spans="1:6" s="8" customFormat="1" ht="30.75" customHeight="1" x14ac:dyDescent="0.3">
      <c r="A31" s="20">
        <v>13</v>
      </c>
      <c r="B31" s="101" t="s">
        <v>66</v>
      </c>
      <c r="C31" s="102"/>
      <c r="D31" s="103"/>
      <c r="E31" s="64"/>
      <c r="F31" s="53"/>
    </row>
    <row r="32" spans="1:6" s="8" customFormat="1" ht="82.8" x14ac:dyDescent="0.3">
      <c r="A32" s="20">
        <v>14</v>
      </c>
      <c r="B32" s="101" t="s">
        <v>44</v>
      </c>
      <c r="C32" s="102"/>
      <c r="D32" s="103"/>
      <c r="E32" s="64" t="s">
        <v>105</v>
      </c>
      <c r="F32" s="53"/>
    </row>
    <row r="33" spans="1:6" s="8" customFormat="1" x14ac:dyDescent="0.3">
      <c r="A33" s="20" t="s">
        <v>2</v>
      </c>
      <c r="B33" s="101"/>
      <c r="C33" s="102"/>
      <c r="D33" s="103"/>
      <c r="E33" s="53"/>
      <c r="F33" s="53"/>
    </row>
  </sheetData>
  <mergeCells count="20">
    <mergeCell ref="B4:D4"/>
    <mergeCell ref="A5:A7"/>
    <mergeCell ref="B5:D5"/>
    <mergeCell ref="B21:D21"/>
    <mergeCell ref="B22:D22"/>
    <mergeCell ref="A17:A20"/>
    <mergeCell ref="A13:A16"/>
    <mergeCell ref="B8:D8"/>
    <mergeCell ref="A9:A12"/>
    <mergeCell ref="B27:D27"/>
    <mergeCell ref="B28:D28"/>
    <mergeCell ref="B25:D25"/>
    <mergeCell ref="B26:D26"/>
    <mergeCell ref="B23:D23"/>
    <mergeCell ref="B24:D24"/>
    <mergeCell ref="B33:D33"/>
    <mergeCell ref="B31:D31"/>
    <mergeCell ref="B32:D32"/>
    <mergeCell ref="B29:D29"/>
    <mergeCell ref="B30:D30"/>
  </mergeCells>
  <pageMargins left="0" right="0" top="0.74803149606299213" bottom="0" header="0.31496062992125984" footer="0.31496062992125984"/>
  <pageSetup paperSize="9" scale="76" fitToHeight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="90" zoomScaleNormal="90" workbookViewId="0">
      <pane ySplit="6" topLeftCell="A7" activePane="bottomLeft" state="frozen"/>
      <selection pane="bottomLeft" activeCell="E2" sqref="E2"/>
    </sheetView>
  </sheetViews>
  <sheetFormatPr defaultRowHeight="14.4" x14ac:dyDescent="0.3"/>
  <cols>
    <col min="1" max="1" width="6.5546875" style="21" customWidth="1"/>
    <col min="2" max="2" width="18.88671875" customWidth="1"/>
    <col min="3" max="3" width="38.88671875" customWidth="1"/>
    <col min="4" max="4" width="36" customWidth="1"/>
    <col min="5" max="5" width="42.5546875" customWidth="1"/>
  </cols>
  <sheetData>
    <row r="1" spans="1:5" x14ac:dyDescent="0.3">
      <c r="A1" s="13" t="s">
        <v>89</v>
      </c>
      <c r="B1" s="6"/>
      <c r="C1" s="6"/>
      <c r="D1" s="6"/>
    </row>
    <row r="2" spans="1:5" x14ac:dyDescent="0.3">
      <c r="A2" s="14" t="s">
        <v>62</v>
      </c>
      <c r="B2" s="6"/>
      <c r="C2" s="6"/>
      <c r="D2" s="6"/>
      <c r="E2" s="13" t="s">
        <v>17</v>
      </c>
    </row>
    <row r="3" spans="1:5" x14ac:dyDescent="0.3">
      <c r="A3" s="14" t="s">
        <v>20</v>
      </c>
      <c r="B3" s="6"/>
      <c r="C3" s="6"/>
      <c r="D3" s="6"/>
      <c r="E3" s="6"/>
    </row>
    <row r="4" spans="1:5" x14ac:dyDescent="0.3">
      <c r="A4" s="13" t="s">
        <v>27</v>
      </c>
      <c r="B4" s="6"/>
      <c r="C4" s="6"/>
      <c r="D4" s="6"/>
      <c r="E4" s="6"/>
    </row>
    <row r="5" spans="1:5" x14ac:dyDescent="0.3">
      <c r="A5" s="96" t="s">
        <v>1</v>
      </c>
      <c r="B5" s="88" t="s">
        <v>21</v>
      </c>
      <c r="C5" s="89"/>
      <c r="D5" s="33" t="s">
        <v>5</v>
      </c>
      <c r="E5" s="28" t="s">
        <v>10</v>
      </c>
    </row>
    <row r="6" spans="1:5" x14ac:dyDescent="0.3">
      <c r="A6" s="98"/>
      <c r="B6" s="3" t="s">
        <v>6</v>
      </c>
      <c r="C6" s="39"/>
      <c r="D6" s="41"/>
      <c r="E6" s="41"/>
    </row>
    <row r="7" spans="1:5" x14ac:dyDescent="0.3">
      <c r="A7" s="11">
        <v>1</v>
      </c>
      <c r="B7" s="7" t="s">
        <v>22</v>
      </c>
      <c r="C7" s="40" t="s">
        <v>23</v>
      </c>
      <c r="D7" s="42"/>
      <c r="E7" s="42"/>
    </row>
    <row r="8" spans="1:5" x14ac:dyDescent="0.3">
      <c r="A8" s="12" t="s">
        <v>29</v>
      </c>
      <c r="B8" s="110" t="s">
        <v>24</v>
      </c>
      <c r="C8" s="111"/>
      <c r="D8" s="38"/>
      <c r="E8" s="38"/>
    </row>
    <row r="9" spans="1:5" x14ac:dyDescent="0.3">
      <c r="A9" s="12" t="s">
        <v>30</v>
      </c>
      <c r="B9" s="110" t="s">
        <v>25</v>
      </c>
      <c r="C9" s="111"/>
      <c r="D9" s="38"/>
      <c r="E9" s="38"/>
    </row>
    <row r="10" spans="1:5" x14ac:dyDescent="0.3">
      <c r="A10" s="12" t="s">
        <v>31</v>
      </c>
      <c r="B10" s="110" t="s">
        <v>26</v>
      </c>
      <c r="C10" s="111"/>
      <c r="D10" s="38"/>
      <c r="E10" s="38"/>
    </row>
    <row r="11" spans="1:5" x14ac:dyDescent="0.3">
      <c r="A11" s="12" t="s">
        <v>2</v>
      </c>
      <c r="B11" s="110"/>
      <c r="C11" s="111"/>
      <c r="D11" s="38"/>
      <c r="E11" s="38"/>
    </row>
    <row r="12" spans="1:5" x14ac:dyDescent="0.3">
      <c r="A12" s="11" t="s">
        <v>32</v>
      </c>
      <c r="B12" s="7" t="s">
        <v>28</v>
      </c>
      <c r="C12" s="32" t="s">
        <v>23</v>
      </c>
      <c r="D12" s="42"/>
      <c r="E12" s="42"/>
    </row>
    <row r="13" spans="1:5" x14ac:dyDescent="0.3">
      <c r="A13" s="12" t="s">
        <v>33</v>
      </c>
      <c r="B13" s="110" t="s">
        <v>24</v>
      </c>
      <c r="C13" s="111"/>
      <c r="D13" s="38"/>
      <c r="E13" s="38"/>
    </row>
    <row r="14" spans="1:5" x14ac:dyDescent="0.3">
      <c r="A14" s="12" t="s">
        <v>34</v>
      </c>
      <c r="B14" s="110" t="s">
        <v>25</v>
      </c>
      <c r="C14" s="111"/>
      <c r="D14" s="38"/>
      <c r="E14" s="38"/>
    </row>
    <row r="15" spans="1:5" x14ac:dyDescent="0.3">
      <c r="A15" s="12" t="s">
        <v>35</v>
      </c>
      <c r="B15" s="110" t="s">
        <v>26</v>
      </c>
      <c r="C15" s="111"/>
      <c r="D15" s="38"/>
      <c r="E15" s="38"/>
    </row>
    <row r="16" spans="1:5" x14ac:dyDescent="0.3">
      <c r="A16" s="12" t="s">
        <v>2</v>
      </c>
      <c r="B16" s="110"/>
      <c r="C16" s="111"/>
      <c r="D16" s="38"/>
      <c r="E16" s="38"/>
    </row>
  </sheetData>
  <mergeCells count="10">
    <mergeCell ref="B16:C16"/>
    <mergeCell ref="B14:C14"/>
    <mergeCell ref="B15:C15"/>
    <mergeCell ref="B13:C13"/>
    <mergeCell ref="A5:A6"/>
    <mergeCell ref="B5:C5"/>
    <mergeCell ref="B11:C11"/>
    <mergeCell ref="B10:C10"/>
    <mergeCell ref="B8:C8"/>
    <mergeCell ref="B9:C9"/>
  </mergeCells>
  <pageMargins left="0" right="0" top="0.74803149606299213" bottom="0" header="0.31496062992125984" footer="0.31496062992125984"/>
  <pageSetup paperSize="9" fitToHeight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Общие_сведения</vt:lpstr>
      <vt:lpstr>Таблица_1</vt:lpstr>
      <vt:lpstr>Таблица_2</vt:lpstr>
      <vt:lpstr>Таблица_3</vt:lpstr>
      <vt:lpstr>Таблица_1!Заголовки_для_печати</vt:lpstr>
      <vt:lpstr>Таблица_2!Заголовки_для_печати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2021-09-07T06:09:26Z</dcterms:modified>
</cp:coreProperties>
</file>