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62_БЧР_24\"/>
    </mc:Choice>
  </mc:AlternateContent>
  <bookViews>
    <workbookView xWindow="-120" yWindow="-120" windowWidth="29040" windowHeight="15720"/>
  </bookViews>
  <sheets>
    <sheet name="НМЦ" sheetId="1" r:id="rId1"/>
  </sheets>
  <definedNames>
    <definedName name="_xlnm.Print_Area" localSheetId="0">НМЦ!$A$1:$G$23</definedName>
  </definedNames>
  <calcPr calcId="162913"/>
</workbook>
</file>

<file path=xl/calcChain.xml><?xml version="1.0" encoding="utf-8"?>
<calcChain xmlns="http://schemas.openxmlformats.org/spreadsheetml/2006/main">
  <c r="G9" i="1" l="1"/>
  <c r="G8" i="1"/>
  <c r="G7" i="1"/>
  <c r="G6" i="1"/>
  <c r="F19" i="1" l="1"/>
  <c r="G16" i="1"/>
  <c r="G18" i="1"/>
  <c r="G17" i="1"/>
  <c r="G12" i="1"/>
  <c r="G13" i="1"/>
  <c r="G11" i="1"/>
  <c r="E19" i="1" l="1"/>
  <c r="G15" i="1" l="1"/>
  <c r="G19" i="1" s="1"/>
</calcChain>
</file>

<file path=xl/sharedStrings.xml><?xml version="1.0" encoding="utf-8"?>
<sst xmlns="http://schemas.openxmlformats.org/spreadsheetml/2006/main" count="41" uniqueCount="26">
  <si>
    <t>№</t>
  </si>
  <si>
    <t>Наименование товара, работ, услуг</t>
  </si>
  <si>
    <t>Ед. изм</t>
  </si>
  <si>
    <t>человек</t>
  </si>
  <si>
    <t>Количество человек</t>
  </si>
  <si>
    <t>ИТОГО по Программе</t>
  </si>
  <si>
    <t>Кол-во товара, работ, услуг</t>
  </si>
  <si>
    <t>Пункты отправления Участников</t>
  </si>
  <si>
    <t>1</t>
  </si>
  <si>
    <t>2</t>
  </si>
  <si>
    <t>3</t>
  </si>
  <si>
    <t>Туристический маршрут № 1 в Ленинградскую область, г. Санкт-Петербург в период с «10» декабря 2024 г. по «12» декабря 2024 г.</t>
  </si>
  <si>
    <t>Нижегородская область, г. Нижний Новгород</t>
  </si>
  <si>
    <t>Нижегородская область, г. Арзамас</t>
  </si>
  <si>
    <t>Ивановская область, г Иваново</t>
  </si>
  <si>
    <t>г. Москва</t>
  </si>
  <si>
    <t>Туристический маршрут № 2 в Ленинградскую область, г. Санкт-Петербург в период с «11» декабря 2024 г. по «13» декабря 2024 г.</t>
  </si>
  <si>
    <t>Тверская область, г. Тверь</t>
  </si>
  <si>
    <t>г. Санкт-Петербург (Перевозка до места проведения маршрута не требуется)</t>
  </si>
  <si>
    <t>Туристический маршрут № 3 в Ленинградскую область, г. Санкт-Петербург в период с «12» декабря 2024 г. по «13» декабря 2024 г</t>
  </si>
  <si>
    <t>Челябинская область, г. Челябинск</t>
  </si>
  <si>
    <t>Республика Карелия, г. Петрозаводск</t>
  </si>
  <si>
    <t xml:space="preserve">Средняя цена за единицу изм. (руб.) </t>
  </si>
  <si>
    <t>ИТОГО:</t>
  </si>
  <si>
    <t xml:space="preserve">Определение начальной (максимальной) цены договора по организации и проведению туристических поездок для участников программ стажировок «Больше, чем работа-24» в Ленинградскую область и г. Санкт-Петербург в рамках программы «Больше, чем путешествие» </t>
  </si>
  <si>
    <t>Начальная (максимальная) цена договора: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</si>
</sst>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;[Red]#,##0.00\ _₽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25"/>
  <sheetViews>
    <sheetView tabSelected="1" view="pageBreakPreview" topLeftCell="A7" zoomScaleNormal="118" zoomScaleSheetLayoutView="100" workbookViewId="0">
      <selection activeCell="E11" sqref="E11"/>
    </sheetView>
  </sheetViews>
  <sheetFormatPr defaultColWidth="9.33203125" defaultRowHeight="14.4" x14ac:dyDescent="0.3"/>
  <cols>
    <col min="1" max="1" width="17.33203125" style="3" customWidth="1"/>
    <col min="2" max="2" width="42" style="2" customWidth="1"/>
    <col min="3" max="3" width="9.6640625" style="2" customWidth="1"/>
    <col min="4" max="4" width="8.6640625" style="2" customWidth="1"/>
    <col min="5" max="5" width="14.6640625" style="7" customWidth="1"/>
    <col min="6" max="6" width="13.88671875" style="6" customWidth="1"/>
    <col min="7" max="7" width="16.6640625" style="2" customWidth="1"/>
    <col min="8" max="245" width="9.109375" style="2"/>
    <col min="246" max="16384" width="9.33203125" style="1"/>
  </cols>
  <sheetData>
    <row r="1" spans="1:245" x14ac:dyDescent="0.3">
      <c r="A1" s="22" t="s">
        <v>24</v>
      </c>
      <c r="B1" s="23"/>
      <c r="C1" s="23"/>
      <c r="D1" s="23"/>
      <c r="E1" s="23"/>
      <c r="F1" s="24"/>
      <c r="G1" s="24"/>
    </row>
    <row r="2" spans="1:245" ht="40.5" customHeight="1" x14ac:dyDescent="0.3">
      <c r="A2" s="23"/>
      <c r="B2" s="23"/>
      <c r="C2" s="23"/>
      <c r="D2" s="23"/>
      <c r="E2" s="23"/>
      <c r="F2" s="24"/>
      <c r="G2" s="24"/>
    </row>
    <row r="3" spans="1:245" s="5" customFormat="1" ht="31.5" customHeight="1" x14ac:dyDescent="0.3">
      <c r="A3" s="26" t="s">
        <v>0</v>
      </c>
      <c r="B3" s="17" t="s">
        <v>1</v>
      </c>
      <c r="C3" s="17" t="s">
        <v>2</v>
      </c>
      <c r="D3" s="17" t="s">
        <v>6</v>
      </c>
      <c r="E3" s="27" t="s">
        <v>22</v>
      </c>
      <c r="F3" s="17" t="s">
        <v>4</v>
      </c>
      <c r="G3" s="25" t="s">
        <v>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</row>
    <row r="4" spans="1:245" s="5" customFormat="1" ht="32.25" customHeight="1" x14ac:dyDescent="0.3">
      <c r="A4" s="26"/>
      <c r="B4" s="17"/>
      <c r="C4" s="17"/>
      <c r="D4" s="17"/>
      <c r="E4" s="28"/>
      <c r="F4" s="17"/>
      <c r="G4" s="2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pans="1:245" s="5" customFormat="1" ht="38.25" customHeight="1" x14ac:dyDescent="0.3">
      <c r="A5" s="13" t="s">
        <v>8</v>
      </c>
      <c r="B5" s="17" t="s">
        <v>11</v>
      </c>
      <c r="C5" s="17"/>
      <c r="D5" s="17"/>
      <c r="E5" s="17"/>
      <c r="F5" s="17"/>
      <c r="G5" s="1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pans="1:245" s="5" customFormat="1" ht="13.8" x14ac:dyDescent="0.3">
      <c r="A6" s="16" t="s">
        <v>7</v>
      </c>
      <c r="B6" s="10" t="s">
        <v>12</v>
      </c>
      <c r="C6" s="8" t="s">
        <v>3</v>
      </c>
      <c r="D6" s="8">
        <v>1</v>
      </c>
      <c r="E6" s="11">
        <v>22668</v>
      </c>
      <c r="F6" s="8">
        <v>33</v>
      </c>
      <c r="G6" s="12">
        <f>F6*E6</f>
        <v>748044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</row>
    <row r="7" spans="1:245" s="5" customFormat="1" ht="13.8" x14ac:dyDescent="0.3">
      <c r="A7" s="16"/>
      <c r="B7" s="10" t="s">
        <v>13</v>
      </c>
      <c r="C7" s="8" t="s">
        <v>3</v>
      </c>
      <c r="D7" s="8">
        <v>1</v>
      </c>
      <c r="E7" s="11">
        <v>21571.5</v>
      </c>
      <c r="F7" s="8">
        <v>2</v>
      </c>
      <c r="G7" s="12">
        <f>F7*E7</f>
        <v>43143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</row>
    <row r="8" spans="1:245" s="5" customFormat="1" ht="13.8" x14ac:dyDescent="0.3">
      <c r="A8" s="16"/>
      <c r="B8" s="10" t="s">
        <v>14</v>
      </c>
      <c r="C8" s="8" t="s">
        <v>3</v>
      </c>
      <c r="D8" s="8">
        <v>1</v>
      </c>
      <c r="E8" s="11">
        <v>24886.5</v>
      </c>
      <c r="F8" s="8">
        <v>3</v>
      </c>
      <c r="G8" s="12">
        <f>F8*E8</f>
        <v>74659.5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</row>
    <row r="9" spans="1:245" s="5" customFormat="1" ht="13.8" x14ac:dyDescent="0.3">
      <c r="A9" s="16"/>
      <c r="B9" s="10" t="s">
        <v>15</v>
      </c>
      <c r="C9" s="8" t="s">
        <v>3</v>
      </c>
      <c r="D9" s="8">
        <v>1</v>
      </c>
      <c r="E9" s="11">
        <v>19976</v>
      </c>
      <c r="F9" s="8">
        <v>1</v>
      </c>
      <c r="G9" s="12">
        <f>F9*E9</f>
        <v>19976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</row>
    <row r="10" spans="1:245" s="5" customFormat="1" ht="33.75" customHeight="1" x14ac:dyDescent="0.3">
      <c r="A10" s="13" t="s">
        <v>9</v>
      </c>
      <c r="B10" s="17" t="s">
        <v>16</v>
      </c>
      <c r="C10" s="17"/>
      <c r="D10" s="17"/>
      <c r="E10" s="17"/>
      <c r="F10" s="17"/>
      <c r="G10" s="1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</row>
    <row r="11" spans="1:245" s="5" customFormat="1" ht="27" customHeight="1" x14ac:dyDescent="0.3">
      <c r="A11" s="16" t="s">
        <v>7</v>
      </c>
      <c r="B11" s="10" t="s">
        <v>12</v>
      </c>
      <c r="C11" s="8" t="s">
        <v>3</v>
      </c>
      <c r="D11" s="8">
        <v>1</v>
      </c>
      <c r="E11" s="11">
        <v>26755</v>
      </c>
      <c r="F11" s="8">
        <v>24</v>
      </c>
      <c r="G11" s="12">
        <f>F11*E11</f>
        <v>642120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</row>
    <row r="12" spans="1:245" s="5" customFormat="1" ht="24" customHeight="1" x14ac:dyDescent="0.3">
      <c r="A12" s="16"/>
      <c r="B12" s="10" t="s">
        <v>17</v>
      </c>
      <c r="C12" s="8" t="s">
        <v>3</v>
      </c>
      <c r="D12" s="8">
        <v>1</v>
      </c>
      <c r="E12" s="11">
        <v>21178</v>
      </c>
      <c r="F12" s="8">
        <v>5</v>
      </c>
      <c r="G12" s="12">
        <f>F12*E12</f>
        <v>105890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</row>
    <row r="13" spans="1:245" s="5" customFormat="1" ht="33.75" customHeight="1" x14ac:dyDescent="0.3">
      <c r="A13" s="16"/>
      <c r="B13" s="10" t="s">
        <v>18</v>
      </c>
      <c r="C13" s="8" t="s">
        <v>3</v>
      </c>
      <c r="D13" s="8">
        <v>1</v>
      </c>
      <c r="E13" s="11">
        <v>16429.5</v>
      </c>
      <c r="F13" s="8">
        <v>1</v>
      </c>
      <c r="G13" s="12">
        <f>F13*E13</f>
        <v>16429.5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</row>
    <row r="14" spans="1:245" s="5" customFormat="1" ht="36" customHeight="1" x14ac:dyDescent="0.3">
      <c r="A14" s="13" t="s">
        <v>10</v>
      </c>
      <c r="B14" s="17" t="s">
        <v>19</v>
      </c>
      <c r="C14" s="17"/>
      <c r="D14" s="17"/>
      <c r="E14" s="17"/>
      <c r="F14" s="17"/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</row>
    <row r="15" spans="1:245" s="5" customFormat="1" ht="15.75" customHeight="1" x14ac:dyDescent="0.3">
      <c r="A15" s="16" t="s">
        <v>7</v>
      </c>
      <c r="B15" s="10" t="s">
        <v>15</v>
      </c>
      <c r="C15" s="8" t="s">
        <v>3</v>
      </c>
      <c r="D15" s="8">
        <v>1</v>
      </c>
      <c r="E15" s="11">
        <v>20694.5</v>
      </c>
      <c r="F15" s="8">
        <v>12</v>
      </c>
      <c r="G15" s="12">
        <f>F15*E15</f>
        <v>248334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</row>
    <row r="16" spans="1:245" s="5" customFormat="1" ht="13.8" x14ac:dyDescent="0.3">
      <c r="A16" s="16"/>
      <c r="B16" s="10" t="s">
        <v>20</v>
      </c>
      <c r="C16" s="8" t="s">
        <v>3</v>
      </c>
      <c r="D16" s="8">
        <v>1</v>
      </c>
      <c r="E16" s="11">
        <v>32832.5</v>
      </c>
      <c r="F16" s="8">
        <v>1</v>
      </c>
      <c r="G16" s="12">
        <f>F16*E16</f>
        <v>32832.5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</row>
    <row r="17" spans="1:245" s="5" customFormat="1" ht="13.8" x14ac:dyDescent="0.3">
      <c r="A17" s="16"/>
      <c r="B17" s="10" t="s">
        <v>21</v>
      </c>
      <c r="C17" s="8" t="s">
        <v>3</v>
      </c>
      <c r="D17" s="8">
        <v>1</v>
      </c>
      <c r="E17" s="11">
        <v>18539</v>
      </c>
      <c r="F17" s="8">
        <v>1</v>
      </c>
      <c r="G17" s="12">
        <f>F17*E17</f>
        <v>18539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</row>
    <row r="18" spans="1:245" s="5" customFormat="1" ht="13.8" x14ac:dyDescent="0.3">
      <c r="A18" s="16"/>
      <c r="B18" s="10" t="s">
        <v>12</v>
      </c>
      <c r="C18" s="8" t="s">
        <v>3</v>
      </c>
      <c r="D18" s="8">
        <v>1</v>
      </c>
      <c r="E18" s="11">
        <v>24532.5</v>
      </c>
      <c r="F18" s="8">
        <v>1</v>
      </c>
      <c r="G18" s="12">
        <f>F18*E18</f>
        <v>24532.5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</row>
    <row r="19" spans="1:245" s="5" customFormat="1" ht="15" customHeight="1" x14ac:dyDescent="0.3">
      <c r="A19" s="20" t="s">
        <v>23</v>
      </c>
      <c r="B19" s="20"/>
      <c r="C19" s="20"/>
      <c r="D19" s="20"/>
      <c r="E19" s="9">
        <f>SUM(E15:E18,E11:E13,E5:E9)</f>
        <v>250063</v>
      </c>
      <c r="F19" s="14">
        <f>SUM(F15:F18,F11:F13,F6:F9)</f>
        <v>84</v>
      </c>
      <c r="G19" s="15">
        <f>SUM(G15:G18,G11:G13,G6:G9)</f>
        <v>1974500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</row>
    <row r="20" spans="1:245" x14ac:dyDescent="0.3">
      <c r="A20" s="21" t="s">
        <v>25</v>
      </c>
      <c r="B20" s="21"/>
      <c r="C20" s="21"/>
      <c r="D20" s="21"/>
      <c r="E20" s="21"/>
      <c r="F20" s="21"/>
      <c r="G20" s="15"/>
    </row>
    <row r="21" spans="1:245" ht="27.6" customHeight="1" x14ac:dyDescent="0.3">
      <c r="A21" s="18"/>
      <c r="B21" s="18"/>
      <c r="C21" s="18"/>
      <c r="D21" s="18"/>
      <c r="E21" s="18"/>
      <c r="F21" s="18"/>
      <c r="G21" s="18"/>
    </row>
    <row r="22" spans="1:245" ht="15.75" customHeight="1" x14ac:dyDescent="0.3">
      <c r="A22" s="19"/>
      <c r="B22" s="19"/>
      <c r="C22" s="19"/>
      <c r="D22" s="19"/>
      <c r="E22" s="19"/>
      <c r="F22" s="19"/>
      <c r="G22" s="19"/>
    </row>
    <row r="23" spans="1:245" x14ac:dyDescent="0.3">
      <c r="A23" s="19"/>
      <c r="B23" s="19"/>
      <c r="C23" s="19"/>
      <c r="D23" s="19"/>
      <c r="E23" s="19"/>
      <c r="F23" s="19"/>
      <c r="G23" s="19"/>
    </row>
    <row r="25" spans="1:245" s="2" customFormat="1" ht="13.8" x14ac:dyDescent="0.25">
      <c r="A25" s="3"/>
      <c r="E25" s="7"/>
      <c r="F25" s="6"/>
    </row>
  </sheetData>
  <mergeCells count="18">
    <mergeCell ref="A1:G2"/>
    <mergeCell ref="F3:F4"/>
    <mergeCell ref="G3:G4"/>
    <mergeCell ref="A3:A4"/>
    <mergeCell ref="B3:B4"/>
    <mergeCell ref="C3:C4"/>
    <mergeCell ref="D3:D4"/>
    <mergeCell ref="E3:E4"/>
    <mergeCell ref="A11:A13"/>
    <mergeCell ref="B14:G14"/>
    <mergeCell ref="A21:G23"/>
    <mergeCell ref="A19:D19"/>
    <mergeCell ref="G19:G20"/>
    <mergeCell ref="A20:F20"/>
    <mergeCell ref="B5:G5"/>
    <mergeCell ref="A6:A9"/>
    <mergeCell ref="B10:G10"/>
    <mergeCell ref="A15:A18"/>
  </mergeCells>
  <phoneticPr fontId="6" type="noConversion"/>
  <printOptions horizontalCentered="1" verticalCentered="1" gridLines="1"/>
  <pageMargins left="0.25" right="0.25" top="0.75" bottom="0.75" header="0.3" footer="0.3"/>
  <pageSetup paperSize="9" scale="94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Анна Репина</cp:lastModifiedBy>
  <cp:revision>3</cp:revision>
  <cp:lastPrinted>2024-11-05T08:01:18Z</cp:lastPrinted>
  <dcterms:created xsi:type="dcterms:W3CDTF">2014-01-15T21:15:09Z</dcterms:created>
  <dcterms:modified xsi:type="dcterms:W3CDTF">2024-11-06T17:39:17Z</dcterms:modified>
  <dc:language>en-US</dc:language>
</cp:coreProperties>
</file>