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42_БЧР_20\"/>
    </mc:Choice>
  </mc:AlternateContent>
  <xr:revisionPtr revIDLastSave="0" documentId="13_ncr:1_{B8575699-2076-4136-8DC1-AA40C8750C0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НМЦ" sheetId="1" r:id="rId1"/>
  </sheets>
  <definedNames>
    <definedName name="_xlnm.Print_Area" localSheetId="0">НМЦ!$A$1:$G$16</definedName>
  </definedNames>
  <calcPr calcId="191029"/>
</workbook>
</file>

<file path=xl/calcChain.xml><?xml version="1.0" encoding="utf-8"?>
<calcChain xmlns="http://schemas.openxmlformats.org/spreadsheetml/2006/main">
  <c r="E13" i="1" l="1"/>
  <c r="F13" i="1"/>
  <c r="G8" i="1"/>
  <c r="G9" i="1"/>
  <c r="G10" i="1"/>
  <c r="G11" i="1"/>
  <c r="G7" i="1"/>
  <c r="G12" i="1" l="1"/>
  <c r="G13" i="1"/>
</calcChain>
</file>

<file path=xl/sharedStrings.xml><?xml version="1.0" encoding="utf-8"?>
<sst xmlns="http://schemas.openxmlformats.org/spreadsheetml/2006/main" count="26" uniqueCount="21">
  <si>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</si>
  <si>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</si>
  <si>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</si>
  <si>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</si>
  <si>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</si>
  <si>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Начальная сумма цен единиц услуги:</t>
  </si>
  <si>
    <t>Количество человек</t>
  </si>
  <si>
    <t>ИТОГО по Программе</t>
  </si>
  <si>
    <t>Кол-во товара, работ, услуг</t>
  </si>
  <si>
    <t xml:space="preserve">Источник 1  - конъюнктурный анализ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</si>
  <si>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Заместитель генерального директора______________________С.И.Киреев
Заместитель генерального директора______________________С.В.Журкина</t>
  </si>
  <si>
    <t>Пункты отправления Участников</t>
  </si>
  <si>
    <t>1</t>
  </si>
  <si>
    <t>г. Москва</t>
  </si>
  <si>
    <t xml:space="preserve">Определение начальной суммы цен единиц услуги по организации и проведению туристической поездки для участников программ стажировок «Больше, чем работа-20» в Свердловскую область в рамках программы «Больше, чем путешествие» </t>
  </si>
  <si>
    <t>Туристический маршрут в Свердловскую область в период с «04» декабря 2024 г. по «06» декабря 2024 г.</t>
  </si>
  <si>
    <t>Саратовская область, г. Саратов</t>
  </si>
  <si>
    <t>Свердловская область, г. Екатеринбург</t>
  </si>
  <si>
    <t>Республика Татарстан, г. Казань</t>
  </si>
  <si>
    <t>Челябинская область, г. Челябинск</t>
  </si>
  <si>
    <t>Свердловская область, г. Новоуральск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</si>
</sst>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BB50B9B4-2E1A-4B3F-BC2F-AFDB9A4644DD}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18"/>
  <sheetViews>
    <sheetView tabSelected="1" view="pageBreakPreview" topLeftCell="A3" zoomScaleNormal="118" zoomScaleSheetLayoutView="100" workbookViewId="0">
      <selection activeCell="F11" sqref="F11"/>
    </sheetView>
  </sheetViews>
  <sheetFormatPr defaultColWidth="9.28515625" defaultRowHeight="15" x14ac:dyDescent="0.25"/>
  <cols>
    <col min="1" max="1" width="17.28515625" style="3" customWidth="1"/>
    <col min="2" max="2" width="42" style="2" customWidth="1"/>
    <col min="3" max="3" width="9.7109375" style="2" customWidth="1"/>
    <col min="4" max="4" width="8.7109375" style="2" customWidth="1"/>
    <col min="5" max="5" width="14.7109375" style="7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x14ac:dyDescent="0.25">
      <c r="A1" s="20" t="s">
        <v>14</v>
      </c>
      <c r="B1" s="21"/>
      <c r="C1" s="21"/>
      <c r="D1" s="21"/>
      <c r="E1" s="21"/>
      <c r="F1" s="22"/>
      <c r="G1" s="22"/>
    </row>
    <row r="2" spans="1:245" ht="40.5" customHeight="1" x14ac:dyDescent="0.25">
      <c r="A2" s="21"/>
      <c r="B2" s="21"/>
      <c r="C2" s="21"/>
      <c r="D2" s="21"/>
      <c r="E2" s="21"/>
      <c r="F2" s="22"/>
      <c r="G2" s="22"/>
    </row>
    <row r="3" spans="1:245" ht="23.25" customHeight="1" x14ac:dyDescent="0.25">
      <c r="A3" s="23" t="s">
        <v>9</v>
      </c>
      <c r="B3" s="23"/>
      <c r="C3" s="23"/>
      <c r="D3" s="23"/>
      <c r="E3" s="23"/>
      <c r="F3" s="24"/>
      <c r="G3" s="24"/>
    </row>
    <row r="4" spans="1:245" s="5" customFormat="1" ht="31.5" customHeight="1" x14ac:dyDescent="0.2">
      <c r="A4" s="27" t="s">
        <v>0</v>
      </c>
      <c r="B4" s="25" t="s">
        <v>1</v>
      </c>
      <c r="C4" s="25" t="s">
        <v>2</v>
      </c>
      <c r="D4" s="25" t="s">
        <v>8</v>
      </c>
      <c r="E4" s="28" t="s">
        <v>3</v>
      </c>
      <c r="F4" s="25" t="s">
        <v>6</v>
      </c>
      <c r="G4" s="26" t="s">
        <v>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32.25" customHeight="1" x14ac:dyDescent="0.2">
      <c r="A5" s="27"/>
      <c r="B5" s="25"/>
      <c r="C5" s="25"/>
      <c r="D5" s="25"/>
      <c r="E5" s="28"/>
      <c r="F5" s="25"/>
      <c r="G5" s="2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s="5" customFormat="1" ht="32.25" customHeight="1" x14ac:dyDescent="0.2">
      <c r="A6" s="12" t="s">
        <v>12</v>
      </c>
      <c r="B6" s="16" t="s">
        <v>15</v>
      </c>
      <c r="C6" s="16"/>
      <c r="D6" s="16"/>
      <c r="E6" s="16"/>
      <c r="F6" s="16"/>
      <c r="G6" s="1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</row>
    <row r="7" spans="1:245" s="5" customFormat="1" x14ac:dyDescent="0.2">
      <c r="A7" s="15" t="s">
        <v>11</v>
      </c>
      <c r="B7" s="11" t="s">
        <v>16</v>
      </c>
      <c r="C7" s="8" t="s">
        <v>4</v>
      </c>
      <c r="D7" s="8">
        <v>1</v>
      </c>
      <c r="E7" s="13">
        <v>21986.52</v>
      </c>
      <c r="F7" s="8">
        <v>1</v>
      </c>
      <c r="G7" s="14">
        <f>F7*E7</f>
        <v>21986.52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</row>
    <row r="8" spans="1:245" s="5" customFormat="1" x14ac:dyDescent="0.2">
      <c r="A8" s="15"/>
      <c r="B8" s="11" t="s">
        <v>17</v>
      </c>
      <c r="C8" s="8" t="s">
        <v>4</v>
      </c>
      <c r="D8" s="8">
        <v>1</v>
      </c>
      <c r="E8" s="13">
        <v>13782.52</v>
      </c>
      <c r="F8" s="8">
        <v>43</v>
      </c>
      <c r="G8" s="14">
        <f t="shared" ref="G8:G12" si="0">F8*E8</f>
        <v>592648.36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</row>
    <row r="9" spans="1:245" s="5" customFormat="1" x14ac:dyDescent="0.2">
      <c r="A9" s="15"/>
      <c r="B9" s="11" t="s">
        <v>13</v>
      </c>
      <c r="C9" s="8" t="s">
        <v>4</v>
      </c>
      <c r="D9" s="8">
        <v>1</v>
      </c>
      <c r="E9" s="13">
        <v>29465.52</v>
      </c>
      <c r="F9" s="8">
        <v>3</v>
      </c>
      <c r="G9" s="14">
        <f t="shared" si="0"/>
        <v>88396.56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</row>
    <row r="10" spans="1:245" s="5" customFormat="1" x14ac:dyDescent="0.2">
      <c r="A10" s="15"/>
      <c r="B10" s="11" t="s">
        <v>18</v>
      </c>
      <c r="C10" s="8" t="s">
        <v>4</v>
      </c>
      <c r="D10" s="8">
        <v>1</v>
      </c>
      <c r="E10" s="13">
        <v>18695.52</v>
      </c>
      <c r="F10" s="8">
        <v>1</v>
      </c>
      <c r="G10" s="14">
        <f t="shared" si="0"/>
        <v>18695.52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</row>
    <row r="11" spans="1:245" s="5" customFormat="1" x14ac:dyDescent="0.2">
      <c r="A11" s="15"/>
      <c r="B11" s="11" t="s">
        <v>19</v>
      </c>
      <c r="C11" s="8" t="s">
        <v>4</v>
      </c>
      <c r="D11" s="8">
        <v>1</v>
      </c>
      <c r="E11" s="13">
        <v>16900.52</v>
      </c>
      <c r="F11" s="8">
        <v>7</v>
      </c>
      <c r="G11" s="14">
        <f t="shared" si="0"/>
        <v>118303.64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</row>
    <row r="12" spans="1:245" s="5" customFormat="1" x14ac:dyDescent="0.2">
      <c r="A12" s="15"/>
      <c r="B12" s="11" t="s">
        <v>20</v>
      </c>
      <c r="C12" s="8" t="s">
        <v>4</v>
      </c>
      <c r="D12" s="8">
        <v>1</v>
      </c>
      <c r="E12" s="13">
        <v>13782.52</v>
      </c>
      <c r="F12" s="8">
        <v>10</v>
      </c>
      <c r="G12" s="14">
        <f t="shared" si="0"/>
        <v>137825.20000000001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</row>
    <row r="13" spans="1:245" x14ac:dyDescent="0.25">
      <c r="A13" s="17" t="s">
        <v>5</v>
      </c>
      <c r="B13" s="17"/>
      <c r="C13" s="17"/>
      <c r="D13" s="17"/>
      <c r="E13" s="10">
        <f>SUM(E7:E12)</f>
        <v>114613.12000000001</v>
      </c>
      <c r="F13" s="9">
        <f>SUM(F7:F12)</f>
        <v>65</v>
      </c>
      <c r="G13" s="10">
        <f>SUM(G7:G12)</f>
        <v>977855.8</v>
      </c>
    </row>
    <row r="14" spans="1:245" ht="27.6" customHeight="1" x14ac:dyDescent="0.25">
      <c r="A14" s="18" t="s">
        <v>10</v>
      </c>
      <c r="B14" s="18"/>
      <c r="C14" s="18"/>
      <c r="D14" s="18"/>
      <c r="E14" s="18"/>
      <c r="F14" s="18"/>
      <c r="G14" s="18"/>
    </row>
    <row r="15" spans="1:245" ht="15.75" customHeight="1" x14ac:dyDescent="0.25">
      <c r="A15" s="19"/>
      <c r="B15" s="19"/>
      <c r="C15" s="19"/>
      <c r="D15" s="19"/>
      <c r="E15" s="19"/>
      <c r="F15" s="19"/>
      <c r="G15" s="19"/>
    </row>
    <row r="16" spans="1:245" x14ac:dyDescent="0.25">
      <c r="A16" s="19"/>
      <c r="B16" s="19"/>
      <c r="C16" s="19"/>
      <c r="D16" s="19"/>
      <c r="E16" s="19"/>
      <c r="F16" s="19"/>
      <c r="G16" s="19"/>
    </row>
    <row r="18" spans="1:6" s="2" customFormat="1" x14ac:dyDescent="0.25">
      <c r="A18" s="3"/>
      <c r="E18" s="7"/>
      <c r="F18" s="6"/>
    </row>
  </sheetData>
  <mergeCells count="13">
    <mergeCell ref="A13:D13"/>
    <mergeCell ref="A14:G16"/>
    <mergeCell ref="A1:G2"/>
    <mergeCell ref="A3:G3"/>
    <mergeCell ref="F4:F5"/>
    <mergeCell ref="G4:G5"/>
    <mergeCell ref="A4:A5"/>
    <mergeCell ref="B4:B5"/>
    <mergeCell ref="C4:C5"/>
    <mergeCell ref="D4:D5"/>
    <mergeCell ref="E4:E5"/>
    <mergeCell ref="B6:G6"/>
    <mergeCell ref="A7:A12"/>
  </mergeCells>
  <phoneticPr fontId="6" type="noConversion"/>
  <printOptions horizontalCentered="1" verticalCentered="1" gridLines="1"/>
  <pageMargins left="0.25" right="0.25" top="0.75" bottom="0.75" header="0.3" footer="0.3"/>
  <pageSetup paperSize="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2024-10-25T08:23:37Z</cp:lastPrinted>
  <dcterms:created xsi:type="dcterms:W3CDTF">2014-01-15T21:15:09Z</dcterms:created>
  <dcterms:modified xsi:type="dcterms:W3CDTF">2024-10-28T11:55:37Z</dcterms:modified>
  <dc:language>en-US</dc:language>
</cp:coreProperties>
</file>