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Тендерный отдел\Транспортная развязка км 59 М-1\Окраска жб поверхностей ПС и переходной плиты 20.04.23 (в работе)\"/>
    </mc:Choice>
  </mc:AlternateContent>
  <xr:revisionPtr revIDLastSave="0" documentId="13_ncr:1_{DA53C98A-2C99-4552-9054-BA63B57C5FE5}" xr6:coauthVersionLast="40" xr6:coauthVersionMax="40" xr10:uidLastSave="{00000000-0000-0000-0000-000000000000}"/>
  <bookViews>
    <workbookView xWindow="0" yWindow="0" windowWidth="28800" windowHeight="11625" xr2:uid="{51F95571-4DE6-46E3-B785-8D90835E680A}"/>
  </bookViews>
  <sheets>
    <sheet name="Изм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8" i="2"/>
  <c r="G10" i="2"/>
  <c r="F21" i="2"/>
  <c r="G16" i="2" l="1"/>
  <c r="G12" i="2" l="1"/>
  <c r="G14" i="2"/>
  <c r="G18" i="2" l="1"/>
  <c r="G19" i="2" s="1"/>
  <c r="G20" i="2" l="1"/>
</calcChain>
</file>

<file path=xl/sharedStrings.xml><?xml version="1.0" encoding="utf-8"?>
<sst xmlns="http://schemas.openxmlformats.org/spreadsheetml/2006/main" count="88" uniqueCount="76">
  <si>
    <t>Путепровод №3 на съезде С-1 через М-1 «Беларусь»</t>
  </si>
  <si>
    <t>III. Пролетные строения</t>
  </si>
  <si>
    <t>Окраска видимых поверхностей  пролетного строения</t>
  </si>
  <si>
    <t>VI. Сопряжение с насыпью</t>
  </si>
  <si>
    <t>№ п/п</t>
  </si>
  <si>
    <t>Наименование работы</t>
  </si>
  <si>
    <t>Ед. изм</t>
  </si>
  <si>
    <t>Объем</t>
  </si>
  <si>
    <t>2.2.3.5</t>
  </si>
  <si>
    <t>2.2.5.12</t>
  </si>
  <si>
    <t xml:space="preserve">Окраска открытых железобетонных поверхностей переходной плиты </t>
  </si>
  <si>
    <t>Итого без НДС</t>
  </si>
  <si>
    <t>НДС</t>
  </si>
  <si>
    <t>Итого с НДС</t>
  </si>
  <si>
    <t>Подготовил:</t>
  </si>
  <si>
    <t>Специалист по планированию</t>
  </si>
  <si>
    <t xml:space="preserve">Ведущий специалист тендерного отдела </t>
  </si>
  <si>
    <t>Наименование объекта: «Автомобильная дорога М-1 «Беларусь» Москва - граница с Республикой Белоруссия. Строительство транспортной развязки на км 59, Московская область. I этап строительства»</t>
  </si>
  <si>
    <t>Проверил:</t>
  </si>
  <si>
    <r>
      <t>м</t>
    </r>
    <r>
      <rPr>
        <vertAlign val="superscript"/>
        <sz val="11"/>
        <rFont val="Arial Narrow"/>
        <family val="2"/>
        <charset val="204"/>
      </rPr>
      <t>2</t>
    </r>
  </si>
  <si>
    <t>Сумма за СМР за м2 без НДС / с НДС</t>
  </si>
  <si>
    <t>Сумма за МТР за м2 без НДС / с НДС</t>
  </si>
  <si>
    <t>Общая толщина слоев в соответствии с требованиям проекта:</t>
  </si>
  <si>
    <t>Система окраски/ количество слоев по технологии Подрядчика</t>
  </si>
  <si>
    <t>Производитель покрасочного материала</t>
  </si>
  <si>
    <t>Срок выполнения работ с момента передачи строительной площадки (календарных дней)</t>
  </si>
  <si>
    <t>Размер аванса (% от суммы договора и в рублях с НДС)</t>
  </si>
  <si>
    <t>Условия расчёта (календарных дней с даты подписания КС-2,3)</t>
  </si>
  <si>
    <t>Гарантийные удержания 5%</t>
  </si>
  <si>
    <t>СМР</t>
  </si>
  <si>
    <t>входит в стоимость</t>
  </si>
  <si>
    <t>АТСМиМ, инструмент, расходники</t>
  </si>
  <si>
    <t>Материалы</t>
  </si>
  <si>
    <t>Геодезические работы и измерения согласно СНиП</t>
  </si>
  <si>
    <t>Исполнительная Документация на выполненные Субподрядчиком работы</t>
  </si>
  <si>
    <t>Условия зачета аванса</t>
  </si>
  <si>
    <t>Пропорционально</t>
  </si>
  <si>
    <t>Срок производства работ</t>
  </si>
  <si>
    <t>Наличие договора</t>
  </si>
  <si>
    <t>Наличие трудовых ресурсов, техники, малой механизации</t>
  </si>
  <si>
    <t>Соответствует</t>
  </si>
  <si>
    <t>Гарантийный срок (месяцев)</t>
  </si>
  <si>
    <t>60 месяцев</t>
  </si>
  <si>
    <t>Применяется</t>
  </si>
  <si>
    <t>Срок возврата гарантийного удержания 5% (календарных дней с даты подписания КС-2, КС-3)</t>
  </si>
  <si>
    <t>обязательно</t>
  </si>
  <si>
    <t>КП</t>
  </si>
  <si>
    <t>Цена, руб. без НДС</t>
  </si>
  <si>
    <t>Стоимость, руб. без НДС</t>
  </si>
  <si>
    <t>Проживание сотрудников Субподрядчика</t>
  </si>
  <si>
    <t>Питание сотрудников Субподрядчика</t>
  </si>
  <si>
    <t>Обеспечение СИЗ сотрудников Субподрядчика</t>
  </si>
  <si>
    <t>Ж/б конструкции- не менее 200 мкм .</t>
  </si>
  <si>
    <t>ФОРМА КОММЕРЧЕСКОГО ПРЕДЛОЖЕНИЯ</t>
  </si>
  <si>
    <t>Объемы под окраску в соответствии с ведомостью, в м2</t>
  </si>
  <si>
    <t>Срок службы в соответствии с требованиям проекта:</t>
  </si>
  <si>
    <t>Согласие с открытием специальных счетов: казначейский/ обособленный (ОБС) /акцептованный</t>
  </si>
  <si>
    <t>Окраска железобетонных поверхностей подпорной стены</t>
  </si>
  <si>
    <t>м2</t>
  </si>
  <si>
    <t>Ж/б конструкции пролетных строений и переходной плиты - не менее 12 лет;
Ж/б конструкции подпорной стены - не менее 10 лет.</t>
  </si>
  <si>
    <t>ООО "Производственная компания "Техпромсинтез"
ООО "МБС-Строительные система"</t>
  </si>
  <si>
    <r>
      <rPr>
        <u/>
        <sz val="11"/>
        <rFont val="Arial Narrow"/>
        <family val="2"/>
        <charset val="204"/>
      </rPr>
      <t>Для железобетонных поверхностей пролетных строений и переходной плиты:</t>
    </r>
    <r>
      <rPr>
        <sz val="11"/>
        <rFont val="Arial Narrow"/>
        <family val="2"/>
        <charset val="204"/>
      </rPr>
      <t xml:space="preserve"> Трехслойная система  лакокрасочного покрытия "Прим" производства ООО "Производственная компания "Техпромсинтез"
</t>
    </r>
    <r>
      <rPr>
        <u/>
        <sz val="11"/>
        <rFont val="Arial Narrow"/>
        <family val="2"/>
        <charset val="204"/>
      </rPr>
      <t>Для железобетонных поверхностей подпорной стены:</t>
    </r>
    <r>
      <rPr>
        <sz val="11"/>
        <rFont val="Arial Narrow"/>
        <family val="2"/>
        <charset val="204"/>
      </rPr>
      <t xml:space="preserve"> MasterProtect 330 EL ООО "МБС-Строительные система"</t>
    </r>
  </si>
  <si>
    <r>
      <t xml:space="preserve">Применяемый материал по проекту
</t>
    </r>
    <r>
      <rPr>
        <b/>
        <sz val="11"/>
        <color rgb="FFFF0000"/>
        <rFont val="Arial Narrow"/>
        <family val="2"/>
        <charset val="204"/>
      </rPr>
      <t>(возможно применение аналогов, соответсвующих основным техническим характеристикам)</t>
    </r>
  </si>
  <si>
    <t>20.06.2023 - 05.07.2023</t>
  </si>
  <si>
    <t>2.3.1</t>
  </si>
  <si>
    <t>Подпорная стена на съезде А-1</t>
  </si>
  <si>
    <t>2.2.1</t>
  </si>
  <si>
    <t xml:space="preserve">I. Крайние опоры </t>
  </si>
  <si>
    <t>2.2.1.6</t>
  </si>
  <si>
    <t xml:space="preserve">Окраска железобетонных открытых поверхностей устоев  </t>
  </si>
  <si>
    <t>2.2.2</t>
  </si>
  <si>
    <t>II. Промежуточные опоры</t>
  </si>
  <si>
    <t>2.2.2.6</t>
  </si>
  <si>
    <t xml:space="preserve">Окраска железобетонных конструкций опор </t>
  </si>
  <si>
    <r>
      <rPr>
        <u/>
        <sz val="11"/>
        <rFont val="Arial Narrow"/>
        <family val="2"/>
        <charset val="204"/>
      </rPr>
      <t xml:space="preserve">Для железобетонных поверхностей крайних опор и промежуточных опор </t>
    </r>
    <r>
      <rPr>
        <sz val="11"/>
        <rFont val="Arial Narrow"/>
        <family val="2"/>
        <charset val="204"/>
      </rPr>
      <t xml:space="preserve">применяется трехслойная система  лакокрасочного покрытия "Прим" ООО "Производственная компания "Техпромсинтез" (СТО 53945212-001-2019) </t>
    </r>
    <r>
      <rPr>
        <b/>
        <sz val="11"/>
        <rFont val="Arial Narrow"/>
        <family val="2"/>
        <charset val="204"/>
      </rPr>
      <t>(RAL 7040)</t>
    </r>
    <r>
      <rPr>
        <sz val="11"/>
        <rFont val="Arial Narrow"/>
        <family val="2"/>
        <charset val="204"/>
      </rPr>
      <t xml:space="preserve"> по системе:
- Первый слой грунтовочный  "PRIM PLATINA Primer BS". Расход 0,12 кг/м2;
- Второй слой покрывной PRIM PLATINA Multicoat. Расход 0,31 кг/м2;
- Третий слой финишный PRIM URETAN Coat PN. Расход 0,31 кг/м2.
</t>
    </r>
    <r>
      <rPr>
        <u/>
        <sz val="11"/>
        <rFont val="Arial Narrow"/>
        <family val="2"/>
        <charset val="204"/>
      </rPr>
      <t>Для железобетонных поверхностей пролетных строений и переходной плиты</t>
    </r>
    <r>
      <rPr>
        <sz val="11"/>
        <rFont val="Arial Narrow"/>
        <family val="2"/>
        <charset val="204"/>
      </rPr>
      <t xml:space="preserve"> применяется трехслойная система  лакокрасочного покрытия "Прим" ООО "Производственная компания "Техпромсинтез" (СТО 53945212-001-2019) (</t>
    </r>
    <r>
      <rPr>
        <b/>
        <sz val="11"/>
        <rFont val="Arial Narrow"/>
        <family val="2"/>
        <charset val="204"/>
      </rPr>
      <t>RAL 7038</t>
    </r>
    <r>
      <rPr>
        <sz val="11"/>
        <rFont val="Arial Narrow"/>
        <family val="2"/>
        <charset val="204"/>
      </rPr>
      <t xml:space="preserve">) по системе:
- Первый слой грунтовочный  "PRIM PLATINA Primer BS". Расход 0,12 кг/м2;
- Второй слой покрывной PRIM PLATINA Multicoat. Расход 0,31 кг/м2;
- Третий слой финишный PRIM URETAN Coat PN. Расход 0,31 кг/м2.
</t>
    </r>
    <r>
      <rPr>
        <u/>
        <sz val="11"/>
        <rFont val="Arial Narrow"/>
        <family val="2"/>
        <charset val="204"/>
      </rPr>
      <t>Для железобетонных поверхностей подпорной стены</t>
    </r>
    <r>
      <rPr>
        <sz val="11"/>
        <rFont val="Arial Narrow"/>
        <family val="2"/>
        <charset val="204"/>
      </rPr>
      <t xml:space="preserve"> применяется  покрытие ООО "МБС-Строительные система" (RAL 7040):
-MasterProtect 330 El - расход 0,48 кг/м2</t>
    </r>
  </si>
  <si>
    <t>Окраска жб поверхностей ПС , переходной плиты,подпорной стенки и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</si>
</sst>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vertAlign val="superscript"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660033"/>
      <name val="Arial Narrow"/>
      <family val="2"/>
      <charset val="204"/>
    </font>
    <font>
      <u/>
      <sz val="11"/>
      <name val="Arial Narrow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0" fontId="26" fillId="0" borderId="0"/>
    <xf numFmtId="0" fontId="3" fillId="0" borderId="0"/>
    <xf numFmtId="0" fontId="2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0" fillId="0" borderId="0" xfId="0" applyFont="1"/>
    <xf numFmtId="0" fontId="20" fillId="0" borderId="0" xfId="0" applyFont="1" applyAlignment="1"/>
    <xf numFmtId="0" fontId="21" fillId="0" borderId="0" xfId="16" applyFont="1" applyAlignment="1">
      <alignment horizontal="right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/>
    <xf numFmtId="49" fontId="22" fillId="3" borderId="1" xfId="2" applyNumberFormat="1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center" vertical="center" wrapText="1"/>
    </xf>
    <xf numFmtId="4" fontId="20" fillId="3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/>
    <xf numFmtId="0" fontId="21" fillId="0" borderId="0" xfId="16" applyFont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/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49" fontId="20" fillId="3" borderId="1" xfId="2" applyNumberFormat="1" applyFont="1" applyFill="1" applyBorder="1" applyAlignment="1">
      <alignment horizontal="center" vertical="center" wrapText="1"/>
    </xf>
    <xf numFmtId="4" fontId="24" fillId="3" borderId="1" xfId="2" quotePrefix="1" applyNumberFormat="1" applyFont="1" applyFill="1" applyBorder="1" applyAlignment="1">
      <alignment horizontal="center" vertical="center"/>
    </xf>
    <xf numFmtId="2" fontId="20" fillId="3" borderId="1" xfId="2" applyNumberFormat="1" applyFont="1" applyFill="1" applyBorder="1" applyAlignment="1">
      <alignment horizontal="center" vertical="center" wrapText="1"/>
    </xf>
    <xf numFmtId="4" fontId="24" fillId="0" borderId="1" xfId="2" quotePrefix="1" applyNumberFormat="1" applyFont="1" applyFill="1" applyBorder="1" applyAlignment="1">
      <alignment horizontal="center" vertical="center"/>
    </xf>
    <xf numFmtId="0" fontId="20" fillId="3" borderId="1" xfId="0" applyFont="1" applyFill="1" applyBorder="1"/>
    <xf numFmtId="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4" fillId="0" borderId="1" xfId="8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/>
    <xf numFmtId="0" fontId="20" fillId="35" borderId="0" xfId="0" applyFont="1" applyFill="1"/>
    <xf numFmtId="49" fontId="20" fillId="35" borderId="1" xfId="2" applyNumberFormat="1" applyFont="1" applyFill="1" applyBorder="1" applyAlignment="1">
      <alignment horizontal="center" vertical="center" wrapText="1"/>
    </xf>
    <xf numFmtId="49" fontId="22" fillId="35" borderId="1" xfId="2" applyNumberFormat="1" applyFont="1" applyFill="1" applyBorder="1" applyAlignment="1">
      <alignment horizontal="left" vertical="center" wrapText="1"/>
    </xf>
    <xf numFmtId="0" fontId="22" fillId="35" borderId="1" xfId="2" applyFont="1" applyFill="1" applyBorder="1" applyAlignment="1">
      <alignment horizontal="center" vertical="center" wrapText="1"/>
    </xf>
    <xf numFmtId="2" fontId="20" fillId="35" borderId="1" xfId="2" applyNumberFormat="1" applyFont="1" applyFill="1" applyBorder="1" applyAlignment="1">
      <alignment horizontal="center" vertical="center" wrapText="1"/>
    </xf>
    <xf numFmtId="0" fontId="20" fillId="35" borderId="1" xfId="0" applyFont="1" applyFill="1" applyBorder="1"/>
    <xf numFmtId="4" fontId="24" fillId="35" borderId="1" xfId="2" quotePrefix="1" applyNumberFormat="1" applyFont="1" applyFill="1" applyBorder="1" applyAlignment="1">
      <alignment horizontal="center" vertical="center"/>
    </xf>
    <xf numFmtId="4" fontId="28" fillId="0" borderId="1" xfId="85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9" fontId="24" fillId="0" borderId="16" xfId="2" applyNumberFormat="1" applyFont="1" applyFill="1" applyBorder="1" applyAlignment="1">
      <alignment horizontal="center" vertical="center" wrapText="1"/>
    </xf>
    <xf numFmtId="4" fontId="22" fillId="0" borderId="1" xfId="85" applyNumberFormat="1" applyFont="1" applyFill="1" applyBorder="1" applyAlignment="1">
      <alignment horizontal="center" vertical="center" wrapText="1"/>
    </xf>
    <xf numFmtId="0" fontId="24" fillId="0" borderId="12" xfId="2" applyFont="1" applyBorder="1" applyAlignment="1">
      <alignment horizontal="right" vertical="center"/>
    </xf>
    <xf numFmtId="0" fontId="24" fillId="0" borderId="14" xfId="2" applyFont="1" applyBorder="1" applyAlignment="1">
      <alignment horizontal="right" vertical="center"/>
    </xf>
    <xf numFmtId="0" fontId="24" fillId="0" borderId="12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 wrapText="1"/>
    </xf>
    <xf numFmtId="4" fontId="22" fillId="0" borderId="12" xfId="85" applyNumberFormat="1" applyFont="1" applyFill="1" applyBorder="1" applyAlignment="1">
      <alignment horizontal="center" vertical="center" wrapText="1"/>
    </xf>
    <xf numFmtId="4" fontId="22" fillId="0" borderId="17" xfId="85" applyNumberFormat="1" applyFont="1" applyFill="1" applyBorder="1" applyAlignment="1">
      <alignment horizontal="center" vertical="center" wrapText="1"/>
    </xf>
    <xf numFmtId="4" fontId="22" fillId="0" borderId="18" xfId="85" applyNumberFormat="1" applyFont="1" applyFill="1" applyBorder="1" applyAlignment="1">
      <alignment horizontal="center" vertical="center" wrapText="1"/>
    </xf>
    <xf numFmtId="4" fontId="22" fillId="0" borderId="19" xfId="85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2" xfId="2" applyFont="1" applyBorder="1" applyAlignment="1">
      <alignment horizontal="right" vertical="center" wrapText="1"/>
    </xf>
    <xf numFmtId="0" fontId="24" fillId="0" borderId="14" xfId="2" applyFont="1" applyBorder="1" applyAlignment="1">
      <alignment horizontal="right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4" fontId="28" fillId="0" borderId="2" xfId="85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</cellXfs>
  <cellStyles count="89">
    <cellStyle name="20% — акцент1" xfId="58" builtinId="30" customBuiltin="1"/>
    <cellStyle name="20% — акцент2" xfId="62" builtinId="34" customBuiltin="1"/>
    <cellStyle name="20% — акцент3" xfId="66" builtinId="38" customBuiltin="1"/>
    <cellStyle name="20% — акцент4" xfId="70" builtinId="42" customBuiltin="1"/>
    <cellStyle name="20% — акцент5" xfId="74" builtinId="46" customBuiltin="1"/>
    <cellStyle name="20% — акцент6" xfId="78" builtinId="50" customBuiltin="1"/>
    <cellStyle name="40% — акцент1" xfId="59" builtinId="31" customBuiltin="1"/>
    <cellStyle name="40% — акцент2" xfId="63" builtinId="35" customBuiltin="1"/>
    <cellStyle name="40% — акцент3" xfId="67" builtinId="39" customBuiltin="1"/>
    <cellStyle name="40% — акцент4" xfId="71" builtinId="43" customBuiltin="1"/>
    <cellStyle name="40% — акцент5" xfId="75" builtinId="47" customBuiltin="1"/>
    <cellStyle name="40% — акцент6" xfId="79" builtinId="51" customBuiltin="1"/>
    <cellStyle name="60% — акцент1" xfId="60" builtinId="32" customBuiltin="1"/>
    <cellStyle name="60% — акцент2" xfId="64" builtinId="36" customBuiltin="1"/>
    <cellStyle name="60% — акцент3" xfId="68" builtinId="40" customBuiltin="1"/>
    <cellStyle name="60% — акцент4" xfId="72" builtinId="44" customBuiltin="1"/>
    <cellStyle name="60% — акцент5" xfId="76" builtinId="48" customBuiltin="1"/>
    <cellStyle name="60% — акцент6" xfId="80" builtinId="52" customBuiltin="1"/>
    <cellStyle name="Акцент1" xfId="57" builtinId="29" customBuiltin="1"/>
    <cellStyle name="Акцент2" xfId="61" builtinId="33" customBuiltin="1"/>
    <cellStyle name="Акцент3" xfId="65" builtinId="37" customBuiltin="1"/>
    <cellStyle name="Акцент4" xfId="69" builtinId="41" customBuiltin="1"/>
    <cellStyle name="Акцент5" xfId="73" builtinId="45" customBuiltin="1"/>
    <cellStyle name="Акцент6" xfId="77" builtinId="49" customBuiltin="1"/>
    <cellStyle name="Ввод " xfId="48" builtinId="20" customBuiltin="1"/>
    <cellStyle name="Вывод" xfId="49" builtinId="21" customBuiltin="1"/>
    <cellStyle name="Вычисление" xfId="50" builtinId="22" customBuiltin="1"/>
    <cellStyle name="Заголовок 1" xfId="41" builtinId="16" customBuiltin="1"/>
    <cellStyle name="Заголовок 2" xfId="42" builtinId="17" customBuiltin="1"/>
    <cellStyle name="Заголовок 3" xfId="43" builtinId="18" customBuiltin="1"/>
    <cellStyle name="Заголовок 4" xfId="44" builtinId="19" customBuiltin="1"/>
    <cellStyle name="Итог" xfId="56" builtinId="25" customBuiltin="1"/>
    <cellStyle name="Контрольная ячейка" xfId="52" builtinId="23" customBuiltin="1"/>
    <cellStyle name="Название" xfId="40" builtinId="15" customBuiltin="1"/>
    <cellStyle name="Нейтральный" xfId="47" builtinId="28" customBuiltin="1"/>
    <cellStyle name="Обычный" xfId="0" builtinId="0"/>
    <cellStyle name="Обычный 14 4" xfId="84" xr:uid="{6946B0F5-0647-4A42-8B47-2E6237653607}"/>
    <cellStyle name="Обычный 2" xfId="2" xr:uid="{C0940954-C172-4D2B-99D8-FEDE65C1D980}"/>
    <cellStyle name="Обычный 2 2" xfId="16" xr:uid="{797EFC90-2D4C-45A1-B8E3-C032599B3D57}"/>
    <cellStyle name="Обычный 2 2 2" xfId="30" xr:uid="{10983DFC-8D3F-4750-B711-F6F7EC8DDF83}"/>
    <cellStyle name="Обычный 2 3" xfId="19" xr:uid="{A8A47F2A-0E23-4871-9B86-70CC19EAB6CF}"/>
    <cellStyle name="Обычный 2 3 2" xfId="33" xr:uid="{FAF0779D-06F9-484A-94F6-E1C0F52827B7}"/>
    <cellStyle name="Обычный 2 4" xfId="13" xr:uid="{2285C055-A63C-4B82-872B-E28BBC5C7B93}"/>
    <cellStyle name="Обычный 2 4 2" xfId="27" xr:uid="{CE9367AC-03E6-403A-B125-F951437EEBFE}"/>
    <cellStyle name="Обычный 2 5" xfId="10" xr:uid="{63291485-DA6A-43C9-A4BC-360F7FDD636F}"/>
    <cellStyle name="Обычный 2 5 2" xfId="17" xr:uid="{FD8106D9-C59F-44BB-ACBF-DE22519FC5EF}"/>
    <cellStyle name="Обычный 2 5 2 2" xfId="31" xr:uid="{610E7B1C-B66F-4455-85B2-4A4DB9EC33A5}"/>
    <cellStyle name="Обычный 2 5 3" xfId="20" xr:uid="{CD8E4AA1-0FCF-425A-8AB3-51D3AFBD5691}"/>
    <cellStyle name="Обычный 2 5 3 2" xfId="34" xr:uid="{856AF0D9-84EA-4FFC-8A1B-756E22D8FEF3}"/>
    <cellStyle name="Обычный 2 5 4" xfId="14" xr:uid="{F8CFBD54-3CEE-4C4B-A638-6A8B97EFF1DD}"/>
    <cellStyle name="Обычный 2 5 4 2" xfId="28" xr:uid="{57B49EAA-4C92-44B1-8DCA-F43FA3FAC445}"/>
    <cellStyle name="Обычный 2 5 5" xfId="25" xr:uid="{387D0A4E-E513-4196-A5E8-E04F0B084CB8}"/>
    <cellStyle name="Обычный 2 6" xfId="22" xr:uid="{953B39D5-A737-4291-95FA-0180329DA5A4}"/>
    <cellStyle name="Обычный 2 7" xfId="24" xr:uid="{389784EB-8AA7-48C5-A545-358C0B085577}"/>
    <cellStyle name="Обычный 2 8" xfId="8" xr:uid="{3A17CC86-2E5D-44EA-849C-311B441B6289}"/>
    <cellStyle name="Обычный 20" xfId="85" xr:uid="{7949E71C-E4AA-431E-A5E8-C670C377635F}"/>
    <cellStyle name="Обычный 3" xfId="3" xr:uid="{5F6EDBBC-3344-4A25-A2A9-E1F92580807F}"/>
    <cellStyle name="Обычный 3 2" xfId="5" xr:uid="{CED20977-71ED-4761-A339-D9A01C847E0F}"/>
    <cellStyle name="Обычный 3 2 2" xfId="7" xr:uid="{61BCAFDA-9D7B-4EDD-921B-659F2F33BE7B}"/>
    <cellStyle name="Обычный 3 2 2 2" xfId="39" xr:uid="{6EABE21A-DE16-49DD-89D8-355765A50D60}"/>
    <cellStyle name="Обычный 3 2 3" xfId="37" xr:uid="{1E07B786-B8E9-430E-A254-1C15F932FDE1}"/>
    <cellStyle name="Обычный 3 3" xfId="6" xr:uid="{26535D2D-5730-43EB-8FED-682EF2DFF55D}"/>
    <cellStyle name="Обычный 3 3 2" xfId="38" xr:uid="{C8D1F051-AF12-4F0C-AC65-CB34C8ECE1D0}"/>
    <cellStyle name="Обычный 3 4" xfId="23" xr:uid="{E8D8E225-5CA7-44AE-B351-18F45D8480D5}"/>
    <cellStyle name="Обычный 3 4 2" xfId="36" xr:uid="{44944403-E8BF-4FB7-B27A-E9FA4ED3F8D7}"/>
    <cellStyle name="Обычный 3 5" xfId="9" xr:uid="{286286DB-1461-4B1B-90BE-5DBF6005C8AE}"/>
    <cellStyle name="Обычный 36" xfId="11" xr:uid="{F4458E43-AA7B-4070-8E3B-EB81835136A5}"/>
    <cellStyle name="Обычный 4" xfId="1" xr:uid="{96BA76AA-9107-4739-BB88-7D18DE211F19}"/>
    <cellStyle name="Обычный 5" xfId="86" xr:uid="{DA990598-79D1-44C4-B89F-AB004B3EA56B}"/>
    <cellStyle name="Обычный 6" xfId="81" xr:uid="{82AE712B-F779-431B-8CCB-86FFBAC221CF}"/>
    <cellStyle name="Обычный 8" xfId="83" xr:uid="{3BBE20A5-317A-439C-BB5C-29C0D8BFB491}"/>
    <cellStyle name="Плохой" xfId="46" builtinId="27" customBuiltin="1"/>
    <cellStyle name="Пояснение" xfId="55" builtinId="53" customBuiltin="1"/>
    <cellStyle name="Примечание" xfId="54" builtinId="10" customBuiltin="1"/>
    <cellStyle name="Процентный 2" xfId="4" xr:uid="{5027E0D5-081D-416E-810D-FD9F528564F8}"/>
    <cellStyle name="Связанная ячейка" xfId="51" builtinId="24" customBuiltin="1"/>
    <cellStyle name="Текст предупреждения" xfId="53" builtinId="11" customBuiltin="1"/>
    <cellStyle name="Финансовый 2" xfId="12" xr:uid="{1D6BAD84-826F-44FF-A03D-868A0D3B41D7}"/>
    <cellStyle name="Финансовый 2 2" xfId="18" xr:uid="{2452D4CB-139E-4D5B-9400-6B568D4C7A33}"/>
    <cellStyle name="Финансовый 2 2 2" xfId="32" xr:uid="{5A95A3A0-5256-4C41-B1FD-5F505601FA5C}"/>
    <cellStyle name="Финансовый 2 3" xfId="21" xr:uid="{B0B02AA2-99AA-48BC-8AE4-FEB2688A352F}"/>
    <cellStyle name="Финансовый 2 3 2" xfId="35" xr:uid="{3D00101F-D526-49D5-8040-228EA2D6A274}"/>
    <cellStyle name="Финансовый 2 4" xfId="15" xr:uid="{1C56AA5F-314B-461A-94E2-7B6C363320D9}"/>
    <cellStyle name="Финансовый 2 4 2" xfId="29" xr:uid="{15AC4E87-F9EA-41FE-A75A-672C8606F34F}"/>
    <cellStyle name="Финансовый 2 5" xfId="26" xr:uid="{E4306509-EBED-4EB7-8277-717394E3FC89}"/>
    <cellStyle name="Финансовый 2 6" xfId="82" xr:uid="{15CD0A79-0FBF-40DB-B399-C5FCB5AEBFDC}"/>
    <cellStyle name="Финансовый 2 7" xfId="88" xr:uid="{8DE67B8A-9356-49CB-B621-A96550CD530A}"/>
    <cellStyle name="Финансовый 3" xfId="87" xr:uid="{A1CB0743-0E52-449F-8266-A6D484F58A00}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2C22-ADA3-4D17-931E-6C6814C5397B}">
  <sheetPr>
    <pageSetUpPr fitToPage="1"/>
  </sheetPr>
  <dimension ref="B1:G128"/>
  <sheetViews>
    <sheetView tabSelected="1" topLeftCell="A37" zoomScale="80" zoomScaleNormal="80" workbookViewId="0">
      <selection activeCell="E8" sqref="E8"/>
    </sheetView>
  </sheetViews>
  <sheetFormatPr defaultRowHeight="16.5" x14ac:dyDescent="0.3"/>
  <cols>
    <col min="1" max="1" width="5.42578125" style="1" customWidth="1"/>
    <col min="2" max="2" width="9.140625" style="1"/>
    <col min="3" max="3" width="49.85546875" style="1" customWidth="1"/>
    <col min="4" max="5" width="9.7109375" style="1" customWidth="1"/>
    <col min="6" max="7" width="20.7109375" style="1" customWidth="1"/>
    <col min="8" max="13" width="16.7109375" style="1" customWidth="1"/>
    <col min="14" max="16384" width="9.140625" style="1"/>
  </cols>
  <sheetData>
    <row r="1" spans="2:7" s="2" customFormat="1" ht="24.95" customHeight="1" x14ac:dyDescent="0.3">
      <c r="B1" s="64" t="s">
        <v>53</v>
      </c>
      <c r="C1" s="64"/>
      <c r="D1" s="64"/>
      <c r="E1" s="64"/>
      <c r="F1" s="64"/>
      <c r="G1" s="64"/>
    </row>
    <row r="2" spans="2:7" s="2" customFormat="1" ht="24.95" customHeight="1" x14ac:dyDescent="0.3">
      <c r="B2" s="65" t="s">
        <v>75</v>
      </c>
      <c r="C2" s="65"/>
      <c r="D2" s="65"/>
      <c r="E2" s="65"/>
      <c r="F2" s="65"/>
      <c r="G2" s="65"/>
    </row>
    <row r="3" spans="2:7" s="2" customFormat="1" ht="32.1" customHeight="1" x14ac:dyDescent="0.3">
      <c r="B3" s="66" t="s">
        <v>17</v>
      </c>
      <c r="C3" s="66"/>
      <c r="D3" s="66"/>
      <c r="E3" s="66"/>
      <c r="F3" s="66"/>
      <c r="G3" s="66"/>
    </row>
    <row r="4" spans="2:7" s="2" customFormat="1" ht="32.1" customHeight="1" x14ac:dyDescent="0.3">
      <c r="B4" s="68" t="s">
        <v>4</v>
      </c>
      <c r="C4" s="68" t="s">
        <v>5</v>
      </c>
      <c r="D4" s="68" t="s">
        <v>6</v>
      </c>
      <c r="E4" s="68" t="s">
        <v>7</v>
      </c>
      <c r="F4" s="63" t="s">
        <v>46</v>
      </c>
      <c r="G4" s="63"/>
    </row>
    <row r="5" spans="2:7" ht="39.75" customHeight="1" x14ac:dyDescent="0.3">
      <c r="B5" s="69"/>
      <c r="C5" s="69"/>
      <c r="D5" s="69"/>
      <c r="E5" s="69"/>
      <c r="F5" s="27" t="s">
        <v>47</v>
      </c>
      <c r="G5" s="27" t="s">
        <v>48</v>
      </c>
    </row>
    <row r="6" spans="2:7" ht="35.1" customHeight="1" x14ac:dyDescent="0.3">
      <c r="B6" s="17"/>
      <c r="C6" s="18" t="s">
        <v>0</v>
      </c>
      <c r="D6" s="19"/>
      <c r="E6" s="19"/>
      <c r="F6" s="26"/>
      <c r="G6" s="25">
        <f>G12+G14+G16+G10+G8</f>
        <v>0</v>
      </c>
    </row>
    <row r="7" spans="2:7" s="9" customFormat="1" ht="35.1" customHeight="1" x14ac:dyDescent="0.3">
      <c r="B7" s="44" t="s">
        <v>66</v>
      </c>
      <c r="C7" s="4" t="s">
        <v>67</v>
      </c>
      <c r="D7" s="11"/>
      <c r="E7" s="11"/>
      <c r="F7" s="42"/>
      <c r="G7" s="43"/>
    </row>
    <row r="8" spans="2:7" s="9" customFormat="1" ht="35.1" customHeight="1" x14ac:dyDescent="0.3">
      <c r="B8" s="20" t="s">
        <v>68</v>
      </c>
      <c r="C8" s="6" t="s">
        <v>69</v>
      </c>
      <c r="D8" s="7" t="s">
        <v>19</v>
      </c>
      <c r="E8" s="8">
        <v>372</v>
      </c>
      <c r="F8" s="24"/>
      <c r="G8" s="21">
        <f>F8*E8</f>
        <v>0</v>
      </c>
    </row>
    <row r="9" spans="2:7" s="9" customFormat="1" ht="35.1" customHeight="1" x14ac:dyDescent="0.3">
      <c r="B9" s="44" t="s">
        <v>70</v>
      </c>
      <c r="C9" s="4" t="s">
        <v>71</v>
      </c>
      <c r="D9" s="11"/>
      <c r="E9" s="11"/>
      <c r="F9" s="42"/>
      <c r="G9" s="43"/>
    </row>
    <row r="10" spans="2:7" s="9" customFormat="1" ht="35.1" customHeight="1" x14ac:dyDescent="0.3">
      <c r="B10" s="20" t="s">
        <v>72</v>
      </c>
      <c r="C10" s="6" t="s">
        <v>73</v>
      </c>
      <c r="D10" s="7" t="s">
        <v>19</v>
      </c>
      <c r="E10" s="8">
        <v>102.3</v>
      </c>
      <c r="F10" s="24"/>
      <c r="G10" s="21">
        <f>F10*E10</f>
        <v>0</v>
      </c>
    </row>
    <row r="11" spans="2:7" ht="24.95" customHeight="1" x14ac:dyDescent="0.3">
      <c r="B11" s="41"/>
      <c r="C11" s="4" t="s">
        <v>1</v>
      </c>
      <c r="D11" s="5"/>
      <c r="E11" s="5"/>
      <c r="F11" s="5"/>
      <c r="G11" s="5"/>
    </row>
    <row r="12" spans="2:7" s="9" customFormat="1" ht="35.1" customHeight="1" x14ac:dyDescent="0.3">
      <c r="B12" s="20" t="s">
        <v>8</v>
      </c>
      <c r="C12" s="6" t="s">
        <v>2</v>
      </c>
      <c r="D12" s="7" t="s">
        <v>19</v>
      </c>
      <c r="E12" s="8">
        <v>2149</v>
      </c>
      <c r="F12" s="24"/>
      <c r="G12" s="21">
        <f>F12*E12</f>
        <v>0</v>
      </c>
    </row>
    <row r="13" spans="2:7" s="9" customFormat="1" ht="24.95" customHeight="1" x14ac:dyDescent="0.3">
      <c r="B13" s="11"/>
      <c r="C13" s="10" t="s">
        <v>3</v>
      </c>
      <c r="D13" s="11"/>
      <c r="E13" s="11"/>
      <c r="F13" s="11"/>
      <c r="G13" s="11"/>
    </row>
    <row r="14" spans="2:7" s="9" customFormat="1" ht="35.1" customHeight="1" x14ac:dyDescent="0.3">
      <c r="B14" s="20" t="s">
        <v>9</v>
      </c>
      <c r="C14" s="6" t="s">
        <v>10</v>
      </c>
      <c r="D14" s="7" t="s">
        <v>19</v>
      </c>
      <c r="E14" s="22">
        <v>72</v>
      </c>
      <c r="F14" s="24"/>
      <c r="G14" s="21">
        <f>F14*E14</f>
        <v>0</v>
      </c>
    </row>
    <row r="15" spans="2:7" s="31" customFormat="1" ht="35.1" customHeight="1" x14ac:dyDescent="0.3">
      <c r="B15" s="32" t="s">
        <v>64</v>
      </c>
      <c r="C15" s="10" t="s">
        <v>65</v>
      </c>
      <c r="D15" s="34"/>
      <c r="E15" s="35"/>
      <c r="F15" s="36"/>
      <c r="G15" s="37"/>
    </row>
    <row r="16" spans="2:7" s="31" customFormat="1" ht="35.1" customHeight="1" x14ac:dyDescent="0.3">
      <c r="B16" s="20"/>
      <c r="C16" s="6" t="s">
        <v>57</v>
      </c>
      <c r="D16" s="7" t="s">
        <v>58</v>
      </c>
      <c r="E16" s="22">
        <v>676.5</v>
      </c>
      <c r="F16" s="24"/>
      <c r="G16" s="21">
        <f>F16*E16</f>
        <v>0</v>
      </c>
    </row>
    <row r="17" spans="2:7" s="31" customFormat="1" ht="35.1" customHeight="1" x14ac:dyDescent="0.3">
      <c r="B17" s="32"/>
      <c r="C17" s="33"/>
      <c r="D17" s="34"/>
      <c r="E17" s="35"/>
      <c r="F17" s="36"/>
      <c r="G17" s="37"/>
    </row>
    <row r="18" spans="2:7" ht="24.95" customHeight="1" x14ac:dyDescent="0.3">
      <c r="B18" s="5"/>
      <c r="C18" s="39" t="s">
        <v>11</v>
      </c>
      <c r="D18" s="40"/>
      <c r="E18" s="40"/>
      <c r="F18" s="40"/>
      <c r="G18" s="23">
        <f>G6</f>
        <v>0</v>
      </c>
    </row>
    <row r="19" spans="2:7" ht="24.95" customHeight="1" x14ac:dyDescent="0.3">
      <c r="B19" s="5"/>
      <c r="C19" s="39" t="s">
        <v>12</v>
      </c>
      <c r="D19" s="40"/>
      <c r="E19" s="40"/>
      <c r="F19" s="40"/>
      <c r="G19" s="23">
        <f>G18*0.2</f>
        <v>0</v>
      </c>
    </row>
    <row r="20" spans="2:7" ht="24.95" customHeight="1" x14ac:dyDescent="0.3">
      <c r="B20" s="5"/>
      <c r="C20" s="39" t="s">
        <v>13</v>
      </c>
      <c r="D20" s="40"/>
      <c r="E20" s="40"/>
      <c r="F20" s="40"/>
      <c r="G20" s="23">
        <f>G18+G19</f>
        <v>0</v>
      </c>
    </row>
    <row r="21" spans="2:7" ht="24.95" customHeight="1" x14ac:dyDescent="0.3">
      <c r="B21" s="46" t="s">
        <v>54</v>
      </c>
      <c r="C21" s="47"/>
      <c r="D21" s="47"/>
      <c r="E21" s="47"/>
      <c r="F21" s="67">
        <f>E12+E14+E16+E10+E8</f>
        <v>3371.8</v>
      </c>
      <c r="G21" s="67"/>
    </row>
    <row r="22" spans="2:7" ht="24.95" customHeight="1" x14ac:dyDescent="0.3">
      <c r="B22" s="46" t="s">
        <v>20</v>
      </c>
      <c r="C22" s="47"/>
      <c r="D22" s="47"/>
      <c r="E22" s="47"/>
      <c r="F22" s="38"/>
      <c r="G22" s="38"/>
    </row>
    <row r="23" spans="2:7" ht="24.95" customHeight="1" x14ac:dyDescent="0.3">
      <c r="B23" s="46" t="s">
        <v>21</v>
      </c>
      <c r="C23" s="47"/>
      <c r="D23" s="47"/>
      <c r="E23" s="47"/>
      <c r="F23" s="38"/>
      <c r="G23" s="38"/>
    </row>
    <row r="24" spans="2:7" ht="294.75" customHeight="1" x14ac:dyDescent="0.3">
      <c r="B24" s="48" t="s">
        <v>62</v>
      </c>
      <c r="C24" s="49"/>
      <c r="D24" s="49"/>
      <c r="E24" s="50"/>
      <c r="F24" s="54" t="s">
        <v>74</v>
      </c>
      <c r="G24" s="55"/>
    </row>
    <row r="25" spans="2:7" ht="218.25" customHeight="1" x14ac:dyDescent="0.3">
      <c r="B25" s="51"/>
      <c r="C25" s="52"/>
      <c r="D25" s="52"/>
      <c r="E25" s="53"/>
      <c r="F25" s="56"/>
      <c r="G25" s="57"/>
    </row>
    <row r="26" spans="2:7" ht="72.75" customHeight="1" x14ac:dyDescent="0.3">
      <c r="B26" s="46" t="s">
        <v>55</v>
      </c>
      <c r="C26" s="47"/>
      <c r="D26" s="47"/>
      <c r="E26" s="47"/>
      <c r="F26" s="45" t="s">
        <v>59</v>
      </c>
      <c r="G26" s="45"/>
    </row>
    <row r="27" spans="2:7" ht="30" customHeight="1" x14ac:dyDescent="0.3">
      <c r="B27" s="46" t="s">
        <v>22</v>
      </c>
      <c r="C27" s="47"/>
      <c r="D27" s="47"/>
      <c r="E27" s="47"/>
      <c r="F27" s="45" t="s">
        <v>52</v>
      </c>
      <c r="G27" s="45"/>
    </row>
    <row r="28" spans="2:7" ht="164.25" customHeight="1" x14ac:dyDescent="0.3">
      <c r="B28" s="46" t="s">
        <v>23</v>
      </c>
      <c r="C28" s="47"/>
      <c r="D28" s="47"/>
      <c r="E28" s="47"/>
      <c r="F28" s="45" t="s">
        <v>61</v>
      </c>
      <c r="G28" s="45"/>
    </row>
    <row r="29" spans="2:7" ht="89.25" customHeight="1" x14ac:dyDescent="0.3">
      <c r="B29" s="46" t="s">
        <v>24</v>
      </c>
      <c r="C29" s="47"/>
      <c r="D29" s="47"/>
      <c r="E29" s="47"/>
      <c r="F29" s="45" t="s">
        <v>60</v>
      </c>
      <c r="G29" s="45"/>
    </row>
    <row r="30" spans="2:7" ht="30" customHeight="1" x14ac:dyDescent="0.3">
      <c r="B30" s="59" t="s">
        <v>25</v>
      </c>
      <c r="C30" s="60"/>
      <c r="D30" s="60"/>
      <c r="E30" s="60"/>
      <c r="F30" s="45" t="s">
        <v>63</v>
      </c>
      <c r="G30" s="45"/>
    </row>
    <row r="31" spans="2:7" ht="24.95" customHeight="1" x14ac:dyDescent="0.3">
      <c r="B31" s="46" t="s">
        <v>29</v>
      </c>
      <c r="C31" s="47"/>
      <c r="D31" s="47"/>
      <c r="E31" s="47"/>
      <c r="F31" s="58" t="s">
        <v>30</v>
      </c>
      <c r="G31" s="58"/>
    </row>
    <row r="32" spans="2:7" ht="24.95" customHeight="1" x14ac:dyDescent="0.3">
      <c r="B32" s="46" t="s">
        <v>31</v>
      </c>
      <c r="C32" s="47"/>
      <c r="D32" s="47"/>
      <c r="E32" s="47"/>
      <c r="F32" s="58" t="s">
        <v>30</v>
      </c>
      <c r="G32" s="58"/>
    </row>
    <row r="33" spans="2:7" ht="24.95" customHeight="1" x14ac:dyDescent="0.3">
      <c r="B33" s="46" t="s">
        <v>32</v>
      </c>
      <c r="C33" s="47"/>
      <c r="D33" s="47"/>
      <c r="E33" s="47"/>
      <c r="F33" s="58" t="s">
        <v>30</v>
      </c>
      <c r="G33" s="58"/>
    </row>
    <row r="34" spans="2:7" ht="24.95" customHeight="1" x14ac:dyDescent="0.3">
      <c r="B34" s="46" t="s">
        <v>49</v>
      </c>
      <c r="C34" s="47"/>
      <c r="D34" s="47"/>
      <c r="E34" s="47"/>
      <c r="F34" s="58" t="s">
        <v>30</v>
      </c>
      <c r="G34" s="58"/>
    </row>
    <row r="35" spans="2:7" ht="24.95" customHeight="1" x14ac:dyDescent="0.3">
      <c r="B35" s="46" t="s">
        <v>50</v>
      </c>
      <c r="C35" s="47"/>
      <c r="D35" s="47"/>
      <c r="E35" s="47"/>
      <c r="F35" s="58" t="s">
        <v>30</v>
      </c>
      <c r="G35" s="58"/>
    </row>
    <row r="36" spans="2:7" ht="24.95" customHeight="1" x14ac:dyDescent="0.3">
      <c r="B36" s="46" t="s">
        <v>51</v>
      </c>
      <c r="C36" s="47"/>
      <c r="D36" s="47"/>
      <c r="E36" s="47"/>
      <c r="F36" s="58" t="s">
        <v>30</v>
      </c>
      <c r="G36" s="58"/>
    </row>
    <row r="37" spans="2:7" ht="24.95" customHeight="1" x14ac:dyDescent="0.3">
      <c r="B37" s="46" t="s">
        <v>33</v>
      </c>
      <c r="C37" s="47"/>
      <c r="D37" s="47"/>
      <c r="E37" s="47"/>
      <c r="F37" s="58" t="s">
        <v>30</v>
      </c>
      <c r="G37" s="58"/>
    </row>
    <row r="38" spans="2:7" ht="24.95" customHeight="1" x14ac:dyDescent="0.3">
      <c r="B38" s="46" t="s">
        <v>34</v>
      </c>
      <c r="C38" s="47"/>
      <c r="D38" s="47"/>
      <c r="E38" s="47"/>
      <c r="F38" s="58" t="s">
        <v>30</v>
      </c>
      <c r="G38" s="58"/>
    </row>
    <row r="39" spans="2:7" ht="24.95" customHeight="1" x14ac:dyDescent="0.3">
      <c r="B39" s="46" t="s">
        <v>26</v>
      </c>
      <c r="C39" s="47"/>
      <c r="D39" s="47"/>
      <c r="E39" s="47"/>
      <c r="F39" s="61">
        <v>0.3</v>
      </c>
      <c r="G39" s="61"/>
    </row>
    <row r="40" spans="2:7" ht="24.95" customHeight="1" x14ac:dyDescent="0.3">
      <c r="B40" s="46" t="s">
        <v>35</v>
      </c>
      <c r="C40" s="47"/>
      <c r="D40" s="47"/>
      <c r="E40" s="47"/>
      <c r="F40" s="58" t="s">
        <v>36</v>
      </c>
      <c r="G40" s="58"/>
    </row>
    <row r="41" spans="2:7" ht="24.95" customHeight="1" x14ac:dyDescent="0.3">
      <c r="B41" s="46" t="s">
        <v>27</v>
      </c>
      <c r="C41" s="47"/>
      <c r="D41" s="47"/>
      <c r="E41" s="47"/>
      <c r="F41" s="58">
        <v>30</v>
      </c>
      <c r="G41" s="58"/>
    </row>
    <row r="42" spans="2:7" ht="24.95" customHeight="1" x14ac:dyDescent="0.3">
      <c r="B42" s="46" t="s">
        <v>37</v>
      </c>
      <c r="C42" s="47"/>
      <c r="D42" s="47"/>
      <c r="E42" s="47"/>
      <c r="F42" s="45" t="s">
        <v>63</v>
      </c>
      <c r="G42" s="45"/>
    </row>
    <row r="43" spans="2:7" ht="24.95" customHeight="1" x14ac:dyDescent="0.3">
      <c r="B43" s="46" t="s">
        <v>38</v>
      </c>
      <c r="C43" s="47"/>
      <c r="D43" s="47"/>
      <c r="E43" s="47"/>
      <c r="F43" s="58" t="s">
        <v>45</v>
      </c>
      <c r="G43" s="58"/>
    </row>
    <row r="44" spans="2:7" ht="24.95" customHeight="1" x14ac:dyDescent="0.3">
      <c r="B44" s="46" t="s">
        <v>39</v>
      </c>
      <c r="C44" s="47"/>
      <c r="D44" s="47"/>
      <c r="E44" s="47"/>
      <c r="F44" s="58" t="s">
        <v>40</v>
      </c>
      <c r="G44" s="58"/>
    </row>
    <row r="45" spans="2:7" ht="24.95" customHeight="1" x14ac:dyDescent="0.3">
      <c r="B45" s="46" t="s">
        <v>41</v>
      </c>
      <c r="C45" s="47"/>
      <c r="D45" s="47"/>
      <c r="E45" s="47"/>
      <c r="F45" s="58" t="s">
        <v>42</v>
      </c>
      <c r="G45" s="58"/>
    </row>
    <row r="46" spans="2:7" ht="24.95" customHeight="1" x14ac:dyDescent="0.3">
      <c r="B46" s="46" t="s">
        <v>28</v>
      </c>
      <c r="C46" s="47"/>
      <c r="D46" s="47"/>
      <c r="E46" s="47"/>
      <c r="F46" s="58" t="s">
        <v>43</v>
      </c>
      <c r="G46" s="58"/>
    </row>
    <row r="47" spans="2:7" ht="32.1" customHeight="1" x14ac:dyDescent="0.3">
      <c r="B47" s="59" t="s">
        <v>44</v>
      </c>
      <c r="C47" s="60"/>
      <c r="D47" s="60"/>
      <c r="E47" s="60"/>
      <c r="F47" s="58">
        <v>90</v>
      </c>
      <c r="G47" s="58"/>
    </row>
    <row r="48" spans="2:7" ht="32.1" customHeight="1" x14ac:dyDescent="0.3">
      <c r="B48" s="62" t="s">
        <v>56</v>
      </c>
      <c r="C48" s="62"/>
      <c r="D48" s="62"/>
      <c r="E48" s="62"/>
      <c r="F48" s="58" t="s">
        <v>45</v>
      </c>
      <c r="G48" s="58"/>
    </row>
    <row r="49" spans="2:7" ht="24.95" customHeight="1" x14ac:dyDescent="0.3">
      <c r="B49" s="15"/>
      <c r="C49" s="16"/>
      <c r="D49" s="15"/>
      <c r="E49" s="15"/>
    </row>
    <row r="50" spans="2:7" ht="30" customHeight="1" x14ac:dyDescent="0.3">
      <c r="B50" s="28"/>
      <c r="C50" s="16"/>
      <c r="D50" s="15"/>
      <c r="E50" s="15"/>
      <c r="G50" s="29"/>
    </row>
    <row r="51" spans="2:7" ht="30" customHeight="1" x14ac:dyDescent="0.3">
      <c r="B51" s="30"/>
      <c r="C51" s="16"/>
      <c r="D51" s="15"/>
      <c r="E51" s="15"/>
      <c r="G51" s="29"/>
    </row>
    <row r="52" spans="2:7" ht="24.95" customHeight="1" x14ac:dyDescent="0.3">
      <c r="B52" s="2"/>
      <c r="C52" s="16"/>
      <c r="D52" s="15"/>
      <c r="E52" s="15"/>
      <c r="G52" s="2"/>
    </row>
    <row r="53" spans="2:7" ht="30" customHeight="1" x14ac:dyDescent="0.3">
      <c r="B53" s="28"/>
      <c r="C53" s="16"/>
      <c r="D53" s="15"/>
      <c r="E53" s="15"/>
      <c r="G53" s="29"/>
    </row>
    <row r="54" spans="2:7" ht="30" customHeight="1" x14ac:dyDescent="0.3">
      <c r="B54" s="30"/>
      <c r="C54" s="16"/>
      <c r="D54" s="15"/>
      <c r="E54" s="15"/>
      <c r="G54" s="29"/>
    </row>
    <row r="55" spans="2:7" ht="24.95" customHeight="1" x14ac:dyDescent="0.3">
      <c r="B55" s="15"/>
      <c r="C55" s="16"/>
      <c r="D55" s="15"/>
      <c r="E55" s="15"/>
    </row>
    <row r="56" spans="2:7" ht="24.95" customHeight="1" x14ac:dyDescent="0.3">
      <c r="B56" s="15"/>
      <c r="C56" s="16"/>
      <c r="D56" s="15"/>
      <c r="E56" s="15"/>
    </row>
    <row r="57" spans="2:7" ht="24.95" customHeight="1" x14ac:dyDescent="0.3">
      <c r="B57" s="15"/>
      <c r="C57" s="16"/>
      <c r="D57" s="15"/>
      <c r="E57" s="15"/>
    </row>
    <row r="58" spans="2:7" ht="24.95" customHeight="1" x14ac:dyDescent="0.3">
      <c r="B58" s="15"/>
      <c r="C58" s="16"/>
      <c r="D58" s="15"/>
      <c r="E58" s="15"/>
    </row>
    <row r="59" spans="2:7" ht="24.95" customHeight="1" x14ac:dyDescent="0.3">
      <c r="B59" s="15"/>
      <c r="C59" s="16"/>
      <c r="D59" s="15"/>
      <c r="E59" s="15"/>
    </row>
    <row r="60" spans="2:7" ht="24.95" customHeight="1" x14ac:dyDescent="0.3">
      <c r="B60" s="15"/>
      <c r="C60" s="16"/>
      <c r="D60" s="15"/>
      <c r="E60" s="15"/>
    </row>
    <row r="61" spans="2:7" ht="24.95" customHeight="1" x14ac:dyDescent="0.3">
      <c r="B61" s="15"/>
      <c r="C61" s="16"/>
      <c r="D61" s="15"/>
      <c r="E61" s="15"/>
    </row>
    <row r="62" spans="2:7" ht="24.95" customHeight="1" x14ac:dyDescent="0.3">
      <c r="B62" s="15"/>
      <c r="C62" s="16"/>
      <c r="D62" s="15"/>
      <c r="E62" s="15"/>
    </row>
    <row r="63" spans="2:7" ht="24.95" customHeight="1" x14ac:dyDescent="0.3">
      <c r="B63" s="15"/>
      <c r="C63" s="16"/>
      <c r="D63" s="15"/>
      <c r="E63" s="15"/>
    </row>
    <row r="64" spans="2:7" ht="24.95" customHeight="1" x14ac:dyDescent="0.3">
      <c r="B64" s="15"/>
      <c r="C64" s="16"/>
      <c r="D64" s="15"/>
      <c r="E64" s="15"/>
    </row>
    <row r="65" spans="2:5" ht="24.95" customHeight="1" x14ac:dyDescent="0.3">
      <c r="B65" s="15"/>
      <c r="C65" s="16"/>
      <c r="D65" s="15"/>
      <c r="E65" s="15"/>
    </row>
    <row r="66" spans="2:5" ht="24.95" customHeight="1" x14ac:dyDescent="0.3">
      <c r="B66" s="15"/>
      <c r="C66" s="16"/>
      <c r="D66" s="15"/>
      <c r="E66" s="15"/>
    </row>
    <row r="67" spans="2:5" ht="24.95" customHeight="1" x14ac:dyDescent="0.3">
      <c r="B67" s="15"/>
      <c r="C67" s="16"/>
      <c r="D67" s="15"/>
      <c r="E67" s="15"/>
    </row>
    <row r="68" spans="2:5" ht="24.95" customHeight="1" x14ac:dyDescent="0.3">
      <c r="B68" s="15"/>
      <c r="C68" s="16"/>
      <c r="D68" s="15"/>
      <c r="E68" s="15"/>
    </row>
    <row r="69" spans="2:5" ht="24.95" customHeight="1" x14ac:dyDescent="0.3">
      <c r="B69" s="15"/>
      <c r="C69" s="16"/>
      <c r="D69" s="15"/>
      <c r="E69" s="15"/>
    </row>
    <row r="70" spans="2:5" ht="24.95" customHeight="1" x14ac:dyDescent="0.3">
      <c r="B70" s="15"/>
      <c r="C70" s="16"/>
      <c r="D70" s="15"/>
      <c r="E70" s="15"/>
    </row>
    <row r="71" spans="2:5" ht="24.95" customHeight="1" x14ac:dyDescent="0.3">
      <c r="B71" s="15"/>
      <c r="C71" s="16"/>
      <c r="D71" s="15"/>
      <c r="E71" s="15"/>
    </row>
    <row r="72" spans="2:5" ht="24.95" customHeight="1" x14ac:dyDescent="0.3">
      <c r="B72" s="15"/>
      <c r="C72" s="16"/>
      <c r="D72" s="15"/>
      <c r="E72" s="15"/>
    </row>
    <row r="73" spans="2:5" ht="24.95" customHeight="1" x14ac:dyDescent="0.3">
      <c r="B73" s="15"/>
      <c r="C73" s="16"/>
      <c r="D73" s="15"/>
      <c r="E73" s="15"/>
    </row>
    <row r="74" spans="2:5" ht="24.95" customHeight="1" x14ac:dyDescent="0.3">
      <c r="B74" s="15"/>
      <c r="C74" s="16"/>
      <c r="D74" s="15"/>
      <c r="E74" s="15"/>
    </row>
    <row r="75" spans="2:5" ht="24.95" customHeight="1" x14ac:dyDescent="0.3">
      <c r="B75" s="15"/>
      <c r="C75" s="16"/>
      <c r="D75" s="15"/>
      <c r="E75" s="15"/>
    </row>
    <row r="76" spans="2:5" ht="24.95" customHeight="1" x14ac:dyDescent="0.3">
      <c r="B76" s="15"/>
      <c r="C76" s="16"/>
      <c r="D76" s="15"/>
      <c r="E76" s="15"/>
    </row>
    <row r="77" spans="2:5" ht="24.95" customHeight="1" x14ac:dyDescent="0.3">
      <c r="B77" s="15"/>
      <c r="C77" s="16"/>
      <c r="D77" s="15"/>
      <c r="E77" s="15"/>
    </row>
    <row r="78" spans="2:5" ht="24.95" customHeight="1" x14ac:dyDescent="0.3">
      <c r="B78" s="15"/>
      <c r="C78" s="16"/>
      <c r="D78" s="15"/>
      <c r="E78" s="15"/>
    </row>
    <row r="79" spans="2:5" ht="24.95" customHeight="1" x14ac:dyDescent="0.3">
      <c r="B79" s="15"/>
      <c r="C79" s="16"/>
      <c r="D79" s="15"/>
      <c r="E79" s="15"/>
    </row>
    <row r="80" spans="2:5" ht="24.95" customHeight="1" x14ac:dyDescent="0.3">
      <c r="B80" s="15"/>
      <c r="C80" s="16"/>
      <c r="D80" s="15"/>
      <c r="E80" s="15"/>
    </row>
    <row r="81" spans="2:5" ht="24.95" customHeight="1" x14ac:dyDescent="0.3">
      <c r="B81" s="15"/>
      <c r="C81" s="16"/>
      <c r="D81" s="15"/>
      <c r="E81" s="15"/>
    </row>
    <row r="82" spans="2:5" ht="24.95" customHeight="1" x14ac:dyDescent="0.3">
      <c r="B82" s="15"/>
      <c r="C82" s="16"/>
      <c r="D82" s="15"/>
      <c r="E82" s="15"/>
    </row>
    <row r="83" spans="2:5" ht="24.95" customHeight="1" x14ac:dyDescent="0.3">
      <c r="B83" s="15"/>
      <c r="C83" s="16"/>
      <c r="D83" s="15"/>
      <c r="E83" s="15"/>
    </row>
    <row r="84" spans="2:5" ht="24.95" customHeight="1" x14ac:dyDescent="0.3">
      <c r="B84" s="15"/>
      <c r="C84" s="16"/>
      <c r="D84" s="15"/>
      <c r="E84" s="15"/>
    </row>
    <row r="85" spans="2:5" ht="24.95" customHeight="1" x14ac:dyDescent="0.3">
      <c r="B85" s="15"/>
      <c r="C85" s="16"/>
      <c r="D85" s="15"/>
      <c r="E85" s="15"/>
    </row>
    <row r="86" spans="2:5" ht="24.95" customHeight="1" x14ac:dyDescent="0.3">
      <c r="B86" s="15"/>
      <c r="C86" s="16"/>
      <c r="D86" s="15"/>
      <c r="E86" s="15"/>
    </row>
    <row r="87" spans="2:5" ht="24.95" customHeight="1" x14ac:dyDescent="0.3">
      <c r="B87" s="15"/>
      <c r="C87" s="16"/>
      <c r="D87" s="15"/>
      <c r="E87" s="15"/>
    </row>
    <row r="88" spans="2:5" ht="24.95" customHeight="1" x14ac:dyDescent="0.3">
      <c r="B88" s="15"/>
      <c r="C88" s="16"/>
      <c r="D88" s="15"/>
      <c r="E88" s="15"/>
    </row>
    <row r="89" spans="2:5" ht="24.95" customHeight="1" x14ac:dyDescent="0.3">
      <c r="B89" s="15"/>
      <c r="C89" s="16"/>
      <c r="D89" s="15"/>
      <c r="E89" s="15"/>
    </row>
    <row r="90" spans="2:5" ht="24.95" customHeight="1" x14ac:dyDescent="0.3">
      <c r="B90" s="15"/>
      <c r="C90" s="16"/>
      <c r="D90" s="15"/>
      <c r="E90" s="15"/>
    </row>
    <row r="91" spans="2:5" ht="24.95" customHeight="1" x14ac:dyDescent="0.3">
      <c r="B91" s="15"/>
      <c r="C91" s="16"/>
      <c r="D91" s="15"/>
      <c r="E91" s="15"/>
    </row>
    <row r="92" spans="2:5" ht="24.95" customHeight="1" x14ac:dyDescent="0.3">
      <c r="B92" s="15"/>
      <c r="C92" s="16"/>
      <c r="D92" s="15"/>
      <c r="E92" s="15"/>
    </row>
    <row r="93" spans="2:5" ht="24.95" customHeight="1" x14ac:dyDescent="0.3">
      <c r="B93" s="15"/>
      <c r="C93" s="16"/>
      <c r="D93" s="15"/>
      <c r="E93" s="15"/>
    </row>
    <row r="94" spans="2:5" ht="24.95" customHeight="1" x14ac:dyDescent="0.3">
      <c r="B94" s="15"/>
      <c r="C94" s="16"/>
      <c r="D94" s="15"/>
      <c r="E94" s="15"/>
    </row>
    <row r="95" spans="2:5" ht="24.95" customHeight="1" x14ac:dyDescent="0.3">
      <c r="B95" s="15"/>
      <c r="C95" s="16"/>
      <c r="D95" s="15"/>
      <c r="E95" s="15"/>
    </row>
    <row r="96" spans="2:5" ht="24.95" customHeight="1" x14ac:dyDescent="0.3">
      <c r="B96" s="15"/>
      <c r="C96" s="16"/>
      <c r="D96" s="15"/>
      <c r="E96" s="15"/>
    </row>
    <row r="97" spans="2:5" ht="24.95" customHeight="1" x14ac:dyDescent="0.3">
      <c r="B97" s="15"/>
      <c r="C97" s="16"/>
      <c r="D97" s="15"/>
      <c r="E97" s="15"/>
    </row>
    <row r="98" spans="2:5" ht="24.95" customHeight="1" x14ac:dyDescent="0.3">
      <c r="B98" s="15"/>
      <c r="C98" s="16"/>
      <c r="D98" s="15"/>
      <c r="E98" s="15"/>
    </row>
    <row r="99" spans="2:5" ht="24.95" customHeight="1" x14ac:dyDescent="0.3">
      <c r="B99" s="15"/>
      <c r="C99" s="16"/>
      <c r="D99" s="15"/>
      <c r="E99" s="15"/>
    </row>
    <row r="100" spans="2:5" ht="24.95" customHeight="1" x14ac:dyDescent="0.3">
      <c r="B100" s="15"/>
      <c r="C100" s="16"/>
      <c r="D100" s="15"/>
      <c r="E100" s="15"/>
    </row>
    <row r="101" spans="2:5" ht="24.95" customHeight="1" x14ac:dyDescent="0.3">
      <c r="B101" s="15"/>
      <c r="C101" s="16"/>
      <c r="D101" s="15"/>
      <c r="E101" s="15"/>
    </row>
    <row r="102" spans="2:5" ht="24.95" customHeight="1" x14ac:dyDescent="0.3">
      <c r="B102" s="15"/>
      <c r="C102" s="16"/>
      <c r="D102" s="15"/>
      <c r="E102" s="15"/>
    </row>
    <row r="103" spans="2:5" ht="24.95" customHeight="1" x14ac:dyDescent="0.3">
      <c r="B103" s="15"/>
      <c r="C103" s="16"/>
      <c r="D103" s="15"/>
      <c r="E103" s="15"/>
    </row>
    <row r="104" spans="2:5" ht="24.95" customHeight="1" x14ac:dyDescent="0.3">
      <c r="B104" s="15"/>
      <c r="C104" s="16"/>
      <c r="D104" s="15"/>
      <c r="E104" s="15"/>
    </row>
    <row r="105" spans="2:5" ht="24.95" customHeight="1" x14ac:dyDescent="0.3">
      <c r="B105" s="15"/>
      <c r="C105" s="16"/>
      <c r="D105" s="15"/>
      <c r="E105" s="15"/>
    </row>
    <row r="106" spans="2:5" ht="24.95" customHeight="1" x14ac:dyDescent="0.3">
      <c r="B106" s="15"/>
      <c r="C106" s="16"/>
      <c r="D106" s="15"/>
      <c r="E106" s="15"/>
    </row>
    <row r="107" spans="2:5" ht="24.95" customHeight="1" x14ac:dyDescent="0.3">
      <c r="B107" s="15"/>
      <c r="C107" s="16"/>
      <c r="D107" s="15"/>
      <c r="E107" s="15"/>
    </row>
    <row r="108" spans="2:5" ht="24.95" customHeight="1" x14ac:dyDescent="0.3">
      <c r="B108" s="15"/>
      <c r="C108" s="16"/>
      <c r="D108" s="15"/>
      <c r="E108" s="15"/>
    </row>
    <row r="109" spans="2:5" ht="24.95" customHeight="1" x14ac:dyDescent="0.3">
      <c r="B109" s="15"/>
      <c r="C109" s="16"/>
      <c r="D109" s="15"/>
      <c r="E109" s="15"/>
    </row>
    <row r="110" spans="2:5" ht="24.95" customHeight="1" x14ac:dyDescent="0.3">
      <c r="B110" s="15"/>
      <c r="C110" s="16"/>
      <c r="D110" s="15"/>
      <c r="E110" s="15"/>
    </row>
    <row r="111" spans="2:5" ht="24.95" customHeight="1" x14ac:dyDescent="0.3">
      <c r="B111" s="15"/>
      <c r="C111" s="16"/>
      <c r="D111" s="15"/>
      <c r="E111" s="15"/>
    </row>
    <row r="112" spans="2:5" ht="24.95" customHeight="1" x14ac:dyDescent="0.3">
      <c r="B112" s="15"/>
      <c r="C112" s="16"/>
      <c r="D112" s="15"/>
      <c r="E112" s="15"/>
    </row>
    <row r="113" spans="2:6" ht="24.95" customHeight="1" x14ac:dyDescent="0.3">
      <c r="B113" s="15"/>
      <c r="C113" s="16"/>
      <c r="D113" s="15"/>
      <c r="E113" s="15"/>
    </row>
    <row r="114" spans="2:6" ht="24.95" customHeight="1" x14ac:dyDescent="0.3">
      <c r="B114" s="15"/>
      <c r="C114" s="16"/>
      <c r="D114" s="15"/>
      <c r="E114" s="15"/>
    </row>
    <row r="115" spans="2:6" ht="24.95" customHeight="1" x14ac:dyDescent="0.3">
      <c r="B115" s="15"/>
      <c r="C115" s="16"/>
      <c r="D115" s="15"/>
      <c r="E115" s="15"/>
    </row>
    <row r="116" spans="2:6" ht="24.95" customHeight="1" x14ac:dyDescent="0.3">
      <c r="B116" s="15"/>
      <c r="C116" s="16"/>
      <c r="D116" s="15"/>
      <c r="E116" s="15"/>
    </row>
    <row r="117" spans="2:6" ht="24.95" customHeight="1" x14ac:dyDescent="0.3">
      <c r="B117" s="15"/>
      <c r="C117" s="16"/>
      <c r="D117" s="15"/>
      <c r="E117" s="15"/>
    </row>
    <row r="118" spans="2:6" ht="24.95" customHeight="1" x14ac:dyDescent="0.3">
      <c r="B118" s="15"/>
      <c r="C118" s="16"/>
      <c r="D118" s="15"/>
      <c r="E118" s="15"/>
    </row>
    <row r="119" spans="2:6" ht="24.95" customHeight="1" x14ac:dyDescent="0.3">
      <c r="B119" s="15"/>
      <c r="C119" s="16"/>
      <c r="D119" s="15"/>
      <c r="E119" s="15"/>
    </row>
    <row r="120" spans="2:6" ht="24.95" customHeight="1" x14ac:dyDescent="0.3">
      <c r="B120" s="15"/>
      <c r="C120" s="16"/>
      <c r="D120" s="15"/>
      <c r="E120" s="15"/>
    </row>
    <row r="121" spans="2:6" ht="24.95" customHeight="1" x14ac:dyDescent="0.3">
      <c r="B121" s="15"/>
      <c r="C121" s="16"/>
      <c r="D121" s="15"/>
      <c r="E121" s="15"/>
    </row>
    <row r="122" spans="2:6" ht="24.95" customHeight="1" x14ac:dyDescent="0.3">
      <c r="B122" s="15"/>
      <c r="C122" s="16"/>
      <c r="D122" s="15"/>
      <c r="E122" s="15"/>
    </row>
    <row r="124" spans="2:6" ht="35.1" customHeight="1" x14ac:dyDescent="0.3">
      <c r="B124" s="12" t="s">
        <v>14</v>
      </c>
      <c r="C124" s="12"/>
      <c r="F124" s="3"/>
    </row>
    <row r="125" spans="2:6" ht="35.1" customHeight="1" x14ac:dyDescent="0.3">
      <c r="B125" s="12" t="s">
        <v>15</v>
      </c>
      <c r="C125" s="12"/>
      <c r="F125" s="3"/>
    </row>
    <row r="126" spans="2:6" ht="21" customHeight="1" x14ac:dyDescent="0.3">
      <c r="B126" s="13"/>
      <c r="C126" s="13"/>
      <c r="F126" s="14"/>
    </row>
    <row r="127" spans="2:6" ht="35.1" customHeight="1" x14ac:dyDescent="0.3">
      <c r="B127" s="12" t="s">
        <v>18</v>
      </c>
      <c r="C127" s="12"/>
      <c r="F127" s="3"/>
    </row>
    <row r="128" spans="2:6" ht="35.1" customHeight="1" x14ac:dyDescent="0.3">
      <c r="B128" s="12" t="s">
        <v>16</v>
      </c>
      <c r="C128" s="12"/>
      <c r="F128" s="3"/>
    </row>
  </sheetData>
  <mergeCells count="60">
    <mergeCell ref="F4:G4"/>
    <mergeCell ref="B1:G1"/>
    <mergeCell ref="B2:G2"/>
    <mergeCell ref="B3:G3"/>
    <mergeCell ref="B21:E21"/>
    <mergeCell ref="F21:G21"/>
    <mergeCell ref="E4:E5"/>
    <mergeCell ref="D4:D5"/>
    <mergeCell ref="C4:C5"/>
    <mergeCell ref="B4:B5"/>
    <mergeCell ref="F46:G46"/>
    <mergeCell ref="F47:G47"/>
    <mergeCell ref="F48:G48"/>
    <mergeCell ref="B46:E46"/>
    <mergeCell ref="B47:E47"/>
    <mergeCell ref="B48:E48"/>
    <mergeCell ref="F43:G43"/>
    <mergeCell ref="F44:G44"/>
    <mergeCell ref="F45:G45"/>
    <mergeCell ref="B43:E43"/>
    <mergeCell ref="B44:E44"/>
    <mergeCell ref="B45:E45"/>
    <mergeCell ref="F40:G40"/>
    <mergeCell ref="F41:G41"/>
    <mergeCell ref="F42:G42"/>
    <mergeCell ref="B40:E40"/>
    <mergeCell ref="B41:E41"/>
    <mergeCell ref="B42:E42"/>
    <mergeCell ref="F37:G37"/>
    <mergeCell ref="F38:G38"/>
    <mergeCell ref="F39:G39"/>
    <mergeCell ref="B37:E37"/>
    <mergeCell ref="B38:E38"/>
    <mergeCell ref="B39:E39"/>
    <mergeCell ref="F34:G34"/>
    <mergeCell ref="F35:G35"/>
    <mergeCell ref="F36:G36"/>
    <mergeCell ref="B34:E34"/>
    <mergeCell ref="B35:E35"/>
    <mergeCell ref="B36:E36"/>
    <mergeCell ref="B28:E28"/>
    <mergeCell ref="B29:E29"/>
    <mergeCell ref="B30:E30"/>
    <mergeCell ref="F30:G30"/>
    <mergeCell ref="F28:G28"/>
    <mergeCell ref="F29:G29"/>
    <mergeCell ref="F31:G31"/>
    <mergeCell ref="F32:G32"/>
    <mergeCell ref="F33:G33"/>
    <mergeCell ref="B31:E31"/>
    <mergeCell ref="B32:E32"/>
    <mergeCell ref="B33:E33"/>
    <mergeCell ref="F26:G26"/>
    <mergeCell ref="F27:G27"/>
    <mergeCell ref="B22:E22"/>
    <mergeCell ref="B23:E23"/>
    <mergeCell ref="B26:E26"/>
    <mergeCell ref="B27:E27"/>
    <mergeCell ref="B24:E25"/>
    <mergeCell ref="F24:G25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Фазуллин Дамир Фаритович</dc:creator>
  <cp:lastModifiedBy>Воронцова Елизавета Олеговна</cp:lastModifiedBy>
  <cp:lastPrinted>2023-06-07T06:54:09Z</cp:lastPrinted>
  <dcterms:created xsi:type="dcterms:W3CDTF">2023-04-08T04:26:34Z</dcterms:created>
  <dcterms:modified xsi:type="dcterms:W3CDTF">2023-06-07T13:52:15Z</dcterms:modified>
</cp:coreProperties>
</file>