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7F530046-922C-41BD-81BB-A9680BDF80D5}" xr6:coauthVersionLast="36" xr6:coauthVersionMax="36" xr10:uidLastSave="{00000000-0000-0000-0000-000000000000}"/>
  <bookViews>
    <workbookView xWindow="0" yWindow="0" windowWidth="8160" windowHeight="10830" xr2:uid="{00000000-000D-0000-FFFF-FFFF00000000}"/>
  </bookViews>
  <sheets>
    <sheet name="Лист6" sheetId="6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0" i="6" l="1"/>
  <c r="G61" i="6" s="1"/>
  <c r="F50" i="6"/>
  <c r="F61" i="6"/>
  <c r="E50" i="6"/>
  <c r="F17" i="6"/>
  <c r="G17" i="6" s="1"/>
  <c r="H17" i="6" s="1"/>
  <c r="I17" i="6"/>
  <c r="F18" i="6"/>
  <c r="G18" i="6" s="1"/>
  <c r="H18" i="6" s="1"/>
  <c r="I18" i="6"/>
  <c r="F19" i="6"/>
  <c r="G19" i="6"/>
  <c r="H19" i="6" s="1"/>
  <c r="I19" i="6"/>
  <c r="F20" i="6"/>
  <c r="G20" i="6" s="1"/>
  <c r="H20" i="6" s="1"/>
  <c r="I20" i="6"/>
  <c r="F21" i="6"/>
  <c r="G21" i="6" s="1"/>
  <c r="H21" i="6" s="1"/>
  <c r="I21" i="6"/>
  <c r="F22" i="6"/>
  <c r="G22" i="6"/>
  <c r="H22" i="6" s="1"/>
  <c r="I22" i="6"/>
  <c r="F23" i="6"/>
  <c r="G23" i="6" s="1"/>
  <c r="H23" i="6" s="1"/>
  <c r="I23" i="6"/>
  <c r="F24" i="6"/>
  <c r="G24" i="6" s="1"/>
  <c r="H24" i="6" s="1"/>
  <c r="I24" i="6"/>
  <c r="F25" i="6"/>
  <c r="G25" i="6"/>
  <c r="H25" i="6" s="1"/>
  <c r="I25" i="6"/>
  <c r="F26" i="6"/>
  <c r="G26" i="6" s="1"/>
  <c r="H26" i="6" s="1"/>
  <c r="I26" i="6"/>
  <c r="F27" i="6"/>
  <c r="G27" i="6" s="1"/>
  <c r="H27" i="6" s="1"/>
  <c r="I27" i="6"/>
  <c r="F28" i="6"/>
  <c r="G28" i="6"/>
  <c r="H28" i="6" s="1"/>
  <c r="I28" i="6"/>
  <c r="F29" i="6"/>
  <c r="G29" i="6" s="1"/>
  <c r="H29" i="6" s="1"/>
  <c r="I29" i="6"/>
  <c r="F30" i="6"/>
  <c r="G30" i="6" s="1"/>
  <c r="H30" i="6" s="1"/>
  <c r="I30" i="6"/>
  <c r="F31" i="6"/>
  <c r="G31" i="6"/>
  <c r="H31" i="6" s="1"/>
  <c r="I31" i="6"/>
  <c r="F32" i="6"/>
  <c r="G32" i="6" s="1"/>
  <c r="H32" i="6" s="1"/>
  <c r="I32" i="6"/>
  <c r="F33" i="6"/>
  <c r="G33" i="6" s="1"/>
  <c r="H33" i="6" s="1"/>
  <c r="I33" i="6"/>
  <c r="F34" i="6"/>
  <c r="G34" i="6"/>
  <c r="H34" i="6" s="1"/>
  <c r="I34" i="6"/>
  <c r="F35" i="6"/>
  <c r="G35" i="6" s="1"/>
  <c r="H35" i="6" s="1"/>
  <c r="I35" i="6"/>
  <c r="F36" i="6"/>
  <c r="G36" i="6" s="1"/>
  <c r="H36" i="6" s="1"/>
  <c r="I36" i="6"/>
  <c r="F37" i="6"/>
  <c r="G37" i="6"/>
  <c r="H37" i="6" s="1"/>
  <c r="I37" i="6"/>
  <c r="F38" i="6"/>
  <c r="G38" i="6" s="1"/>
  <c r="H38" i="6" s="1"/>
  <c r="I38" i="6"/>
  <c r="F39" i="6"/>
  <c r="G39" i="6" s="1"/>
  <c r="H39" i="6" s="1"/>
  <c r="I39" i="6"/>
  <c r="F40" i="6"/>
  <c r="G40" i="6"/>
  <c r="H40" i="6" s="1"/>
  <c r="I40" i="6"/>
  <c r="F41" i="6"/>
  <c r="G41" i="6" s="1"/>
  <c r="H41" i="6" s="1"/>
  <c r="I41" i="6"/>
  <c r="F42" i="6"/>
  <c r="G42" i="6" s="1"/>
  <c r="H42" i="6" s="1"/>
  <c r="I42" i="6"/>
  <c r="F43" i="6"/>
  <c r="G43" i="6"/>
  <c r="H43" i="6" s="1"/>
  <c r="I43" i="6"/>
  <c r="F44" i="6"/>
  <c r="G44" i="6" s="1"/>
  <c r="H44" i="6" s="1"/>
  <c r="I44" i="6"/>
  <c r="F45" i="6"/>
  <c r="G45" i="6" s="1"/>
  <c r="H45" i="6" s="1"/>
  <c r="I45" i="6"/>
  <c r="F46" i="6"/>
  <c r="G46" i="6"/>
  <c r="H46" i="6" s="1"/>
  <c r="I46" i="6"/>
  <c r="F47" i="6"/>
  <c r="G47" i="6" s="1"/>
  <c r="H47" i="6" s="1"/>
  <c r="I47" i="6"/>
  <c r="F48" i="6"/>
  <c r="G48" i="6" s="1"/>
  <c r="H48" i="6" s="1"/>
  <c r="I48" i="6"/>
  <c r="F49" i="6"/>
  <c r="G49" i="6"/>
  <c r="H49" i="6" s="1"/>
  <c r="I49" i="6"/>
  <c r="F51" i="6"/>
  <c r="G51" i="6" s="1"/>
  <c r="H51" i="6" s="1"/>
  <c r="I51" i="6"/>
  <c r="F52" i="6"/>
  <c r="G52" i="6"/>
  <c r="H52" i="6" s="1"/>
  <c r="I52" i="6"/>
  <c r="F53" i="6"/>
  <c r="G53" i="6" s="1"/>
  <c r="H53" i="6" s="1"/>
  <c r="I53" i="6"/>
  <c r="F54" i="6"/>
  <c r="G54" i="6" s="1"/>
  <c r="H54" i="6" s="1"/>
  <c r="I54" i="6"/>
  <c r="F55" i="6"/>
  <c r="G55" i="6"/>
  <c r="H55" i="6" s="1"/>
  <c r="I55" i="6"/>
  <c r="F56" i="6"/>
  <c r="G56" i="6" s="1"/>
  <c r="H56" i="6" s="1"/>
  <c r="I56" i="6"/>
  <c r="F57" i="6"/>
  <c r="G57" i="6" s="1"/>
  <c r="H57" i="6" s="1"/>
  <c r="I57" i="6"/>
  <c r="F58" i="6"/>
  <c r="G58" i="6"/>
  <c r="H58" i="6" s="1"/>
  <c r="I58" i="6"/>
  <c r="F59" i="6"/>
  <c r="G59" i="6" s="1"/>
  <c r="H59" i="6" s="1"/>
  <c r="I59" i="6"/>
  <c r="F60" i="6"/>
  <c r="G60" i="6" s="1"/>
  <c r="H60" i="6" s="1"/>
  <c r="I60" i="6"/>
  <c r="H50" i="6" l="1"/>
  <c r="H61" i="6" s="1"/>
  <c r="I50" i="6"/>
  <c r="I16" i="6"/>
  <c r="F16" i="6"/>
  <c r="G16" i="6" s="1"/>
  <c r="H16" i="6" s="1"/>
  <c r="I15" i="6"/>
  <c r="F15" i="6"/>
  <c r="G15" i="6" s="1"/>
  <c r="H15" i="6" s="1"/>
  <c r="I14" i="6"/>
  <c r="F14" i="6"/>
  <c r="G14" i="6" s="1"/>
  <c r="H14" i="6" s="1"/>
  <c r="I13" i="6" l="1"/>
  <c r="F13" i="6"/>
  <c r="G13" i="6" l="1"/>
  <c r="H13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C70" authorId="0" shapeId="0" xr:uid="{31E4C96C-C7EF-4F62-8368-B979A9CD6003}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или как вы желаете, про договор Наталья Ачимова попросила)</t>
        </r>
      </text>
    </comment>
    <comment ref="C71" authorId="0" shapeId="0" xr:uid="{27920EE3-7138-4DD1-8D59-3B54EA6B70B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если нужны доп документы (например при закупке лицензий и т.п.)</t>
        </r>
      </text>
    </comment>
  </commentList>
</comments>
</file>

<file path=xl/sharedStrings.xml><?xml version="1.0" encoding="utf-8"?>
<sst xmlns="http://schemas.openxmlformats.org/spreadsheetml/2006/main" count="136" uniqueCount="90">
  <si>
    <t>Ед. изм.</t>
  </si>
  <si>
    <t>Кол-во</t>
  </si>
  <si>
    <t>Итого:</t>
  </si>
  <si>
    <t>Цена, руб., без НДС</t>
  </si>
  <si>
    <t>НДС, руб.</t>
  </si>
  <si>
    <t>Стоимость,  руб., без НДС</t>
  </si>
  <si>
    <t>Стоимость,  руб., с НДС</t>
  </si>
  <si>
    <t xml:space="preserve">________________ </t>
  </si>
  <si>
    <t>М.П.</t>
  </si>
  <si>
    <t>Справочно: цена за ед. с НДС</t>
  </si>
  <si>
    <t>БЛАНК ОРГАНИЗАЦИИ</t>
  </si>
  <si>
    <t>Исх.№___________ от ___________</t>
  </si>
  <si>
    <t>КОММЕРЧЕСКОЕ ПРЕДЛОЖЕНИЕ</t>
  </si>
  <si>
    <t>№ п/п</t>
  </si>
  <si>
    <t>Наименование товаров/работ/услуг</t>
  </si>
  <si>
    <r>
      <t>Срок действия коммерческого предложения: ________ (</t>
    </r>
    <r>
      <rPr>
        <i/>
        <sz val="12"/>
        <color theme="1"/>
        <rFont val="Times New Roman"/>
        <family val="1"/>
        <charset val="204"/>
      </rPr>
      <t>не менее 90 дней</t>
    </r>
    <r>
      <rPr>
        <sz val="12"/>
        <color theme="1"/>
        <rFont val="Times New Roman"/>
        <family val="1"/>
        <charset val="204"/>
      </rPr>
      <t>)</t>
    </r>
  </si>
  <si>
    <t>ФИО</t>
  </si>
  <si>
    <t>Должность</t>
  </si>
  <si>
    <t>Приложения:</t>
  </si>
  <si>
    <t>1. Доверенность, подтверждающая полномочия лица на подписание КП (в случае подписание КП лицом, не являющимся единоличным исполнительным органом/индивидуальным предпринимателем).</t>
  </si>
  <si>
    <t>в Движение Первых</t>
  </si>
  <si>
    <t>3. Документы, подтверждающие право на распространение продукции.</t>
  </si>
  <si>
    <t>2. Карточка организации с обязательным указанием контактного лица, телефона, почты, подписанта договора (реквизита документа, на основании которого он действует), банковские реквизиты</t>
  </si>
  <si>
    <t>Порядок оплаты: постоплата.</t>
  </si>
  <si>
    <t>Приложение № 2 
к Запросу коммерческих предложений</t>
  </si>
  <si>
    <r>
      <t xml:space="preserve">ИТОГО: _________ </t>
    </r>
    <r>
      <rPr>
        <i/>
        <sz val="12"/>
        <color theme="1"/>
        <rFont val="Times New Roman"/>
        <family val="1"/>
        <charset val="204"/>
      </rPr>
      <t>(сумма прописью)</t>
    </r>
    <r>
      <rPr>
        <sz val="12"/>
        <color theme="1"/>
        <rFont val="Times New Roman"/>
        <family val="1"/>
        <charset val="204"/>
      </rPr>
      <t xml:space="preserve"> __ копеек.</t>
    </r>
  </si>
  <si>
    <t>НДС облагается ______________ руб. /не облагается (указать п. НК РФ)</t>
  </si>
  <si>
    <r>
      <t>В ответ на Ваш Запрос коммерческих предложений № 57.01-2/24/16817  от «__» _________ 2024 г. (далее – Запрос) __________ (</t>
    </r>
    <r>
      <rPr>
        <i/>
        <sz val="12"/>
        <color theme="1"/>
        <rFont val="Times New Roman"/>
        <family val="1"/>
        <charset val="204"/>
      </rPr>
      <t>наименование участника закупки, ИНН/ОГРНИП</t>
    </r>
    <r>
      <rPr>
        <sz val="12"/>
        <color theme="1"/>
        <rFont val="Times New Roman"/>
        <family val="1"/>
        <charset val="204"/>
      </rPr>
      <t>) выражает свою готовность оказать услуги по предоставлению виртуального центра обработки данных (ЦОД) и каналов связи  (ИД 24/16817)</t>
    </r>
  </si>
  <si>
    <t>Виртуальный процессор, платформа Vmware, 1 (одна) шт.</t>
  </si>
  <si>
    <t>день</t>
  </si>
  <si>
    <t>Виртуальная память, платформа Vmware, 1 (один) Гб</t>
  </si>
  <si>
    <t>Виртуальный процессор, платформа KVM, 1 (одна) шт.</t>
  </si>
  <si>
    <t>Виртуальная память, платформа KVM, 1 (один) Гб</t>
  </si>
  <si>
    <t>Виртуальное дисковое пространство SATA, 10 (десять) Гб</t>
  </si>
  <si>
    <t>Виртуальное дисковое пространство SAS, 1 (один) Гб</t>
  </si>
  <si>
    <t>Виртуальное дисковое пространство SSD, 1 (один) Гб</t>
  </si>
  <si>
    <t>Виртуальное дисковое пространство SSD IOPS, 10 (десять) шт.</t>
  </si>
  <si>
    <t>Внешний IP-адрес, 1 (одна) шт</t>
  </si>
  <si>
    <t>Удаленный доступ по VPN – OpenVPN Client-to-Site, 1 (одна) шт</t>
  </si>
  <si>
    <t>Удаленный доступ по VPN – OpenVPN Site-to-Site, 1 (одна) шт</t>
  </si>
  <si>
    <t>Мониторинг - Пакет "50 уведомлений по SMS", 1 (одна) шт</t>
  </si>
  <si>
    <t>Мониторинг - Пакет "100 уведомлений по SMS", 1 (одна) шт</t>
  </si>
  <si>
    <t>Мониторинг - Пакет "500 уведомлений по SMS", 1 (одна) шт</t>
  </si>
  <si>
    <t>Резервное копирование – защищаемое пространство, 1 Гб</t>
  </si>
  <si>
    <t>Резервное копирование – объем хранимой копии, 1 Гб</t>
  </si>
  <si>
    <t>Балансировка сетевой нагрузки (балансировщик)</t>
  </si>
  <si>
    <t>Географическое распределение сетевой нагрузки (гео-кластер)</t>
  </si>
  <si>
    <t>Репликация виртуальной машины Veeam, 1 (одна) шт.</t>
  </si>
  <si>
    <t>Резервное копирование 1 (одной) виртуальной машины с использованием ПО Veeam - 1 (одна) шт</t>
  </si>
  <si>
    <t>Хранение резервных копий с использование ПО Veeam, 1 Гб</t>
  </si>
  <si>
    <t>Репликация виртуальной машины vCAV, 1 (одна) шт.</t>
  </si>
  <si>
    <t>Аренда оборудования – USB-порт, 1 (одна) шт.</t>
  </si>
  <si>
    <t>Аренда оборудования – Сервер конфигурации Small, 1 (одна) шт.</t>
  </si>
  <si>
    <t>Аренда оборудования – Сервер конфигурации Medium, 1 (одна) шт.</t>
  </si>
  <si>
    <t>Аренда оборудования - Сервер конфигурации Medium Plus, 1 (одна) шт.</t>
  </si>
  <si>
    <t>Аренда оборудования - Сервер конфигурации Medium Ultra, 1 (одна) шт.</t>
  </si>
  <si>
    <t>Аренда оборудования – Сервер конфигурации Large, 1 (одна) шт.</t>
  </si>
  <si>
    <t>Аренда оборудования – Сервер конфигурации Data, 1 (одна) шт.</t>
  </si>
  <si>
    <t>Аренда оборудования – SAS 300 ГБ</t>
  </si>
  <si>
    <t>Аренда оборудования - SAS 600 ГБ</t>
  </si>
  <si>
    <t>Аренда оборудования - SSD 960 ГБ</t>
  </si>
  <si>
    <t>Аренда оборудования – RAM DDR4 32 ГБ</t>
  </si>
  <si>
    <t>Аренда оборудования - RAM DDR4 64 ГБ</t>
  </si>
  <si>
    <t>Аренда оборудования - GPU карта 1 (одна) шт.</t>
  </si>
  <si>
    <t>36</t>
  </si>
  <si>
    <t>Интернет на гарантированной скорости, 5 Мбит/с</t>
  </si>
  <si>
    <t>38</t>
  </si>
  <si>
    <t>Предоставления баз данных как сервиса (DBaaS), 1 (одна) шт.</t>
  </si>
  <si>
    <t>Сервис по доставке и ускорению веб-приложения со статическим и динамическим контентом:</t>
  </si>
  <si>
    <t>месяц</t>
  </si>
  <si>
    <t>39.1</t>
  </si>
  <si>
    <t>Обслуживание и техническая поддержка сервиса ускорения доставки данных</t>
  </si>
  <si>
    <t>39.2</t>
  </si>
  <si>
    <t>Предоставление сервисных конфигураций, 1 шт.</t>
  </si>
  <si>
    <t>39.3</t>
  </si>
  <si>
    <t xml:space="preserve">Расширение полосы пропускания, Мбит/сек. </t>
  </si>
  <si>
    <t>39.4</t>
  </si>
  <si>
    <t>Проверка легитимных запросов, 1 шт/сек.</t>
  </si>
  <si>
    <t>39.5</t>
  </si>
  <si>
    <t>Проверка запросов пользователей для обнаружения и блокирвоки запросов от ботов, 1 шт./сек</t>
  </si>
  <si>
    <t>39.6</t>
  </si>
  <si>
    <t>Проверка DNS запросов,  1 шт./сек.</t>
  </si>
  <si>
    <t>39.7</t>
  </si>
  <si>
    <t>Предоставление объема памяти области хранения данных Сервиса S3 CDN, 1 Гбайт</t>
  </si>
  <si>
    <t>39.8</t>
  </si>
  <si>
    <t>Предосталвение объема памяти области промежуточного кэширования данных 1 Гбайт</t>
  </si>
  <si>
    <t>39.9</t>
  </si>
  <si>
    <t>Предоставление запросов преобразованния файлов изображений     1 шт./сек.</t>
  </si>
  <si>
    <t>39.10</t>
  </si>
  <si>
    <t>Области хранения данных Сервиса S3, 1 Гбайт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</si>
</sst>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6" fillId="0" borderId="0" xfId="0" applyFont="1" applyAlignment="1">
      <alignment horizontal="center" vertical="center"/>
    </xf>
    <xf numFmtId="0" fontId="4" fillId="0" borderId="0" xfId="0" applyFont="1"/>
    <xf numFmtId="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4" fontId="4" fillId="0" borderId="0" xfId="0" applyNumberFormat="1" applyFont="1"/>
    <xf numFmtId="0" fontId="5" fillId="0" borderId="0" xfId="0" applyFont="1"/>
    <xf numFmtId="4" fontId="4" fillId="0" borderId="1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4" fillId="0" borderId="0" xfId="0" applyFont="1" applyAlignment="1"/>
    <xf numFmtId="0" fontId="6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top"/>
    </xf>
    <xf numFmtId="0" fontId="4" fillId="0" borderId="0" xfId="0" applyFont="1" applyBorder="1" applyAlignment="1">
      <alignment horizontal="center"/>
    </xf>
    <xf numFmtId="0" fontId="0" fillId="0" borderId="0" xfId="0" applyFont="1"/>
    <xf numFmtId="4" fontId="0" fillId="0" borderId="0" xfId="0" applyNumberFormat="1" applyFont="1"/>
    <xf numFmtId="0" fontId="6" fillId="0" borderId="0" xfId="0" applyFont="1" applyAlignment="1">
      <alignment vertical="center"/>
    </xf>
    <xf numFmtId="0" fontId="6" fillId="0" borderId="0" xfId="0" applyFont="1"/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6" fillId="0" borderId="2" xfId="0" applyFont="1" applyBorder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49" fontId="4" fillId="0" borderId="1" xfId="0" applyNumberFormat="1" applyFont="1" applyBorder="1" applyAlignment="1">
      <alignment horizontal="center" vertical="center" wrapText="1"/>
    </xf>
    <xf numFmtId="0" fontId="14" fillId="4" borderId="1" xfId="1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4" fillId="4" borderId="1" xfId="0" applyFont="1" applyFill="1" applyBorder="1" applyAlignment="1">
      <alignment vertical="center" wrapText="1"/>
    </xf>
    <xf numFmtId="0" fontId="14" fillId="4" borderId="1" xfId="0" applyFont="1" applyFill="1" applyBorder="1" applyAlignment="1">
      <alignment horizontal="left" vertical="center"/>
    </xf>
    <xf numFmtId="0" fontId="14" fillId="4" borderId="1" xfId="1" applyFont="1" applyFill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15" fillId="4" borderId="1" xfId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left" vertical="center" wrapText="1"/>
    </xf>
    <xf numFmtId="0" fontId="15" fillId="4" borderId="1" xfId="0" applyFont="1" applyFill="1" applyBorder="1" applyAlignment="1">
      <alignment horizontal="left" vertical="center"/>
    </xf>
    <xf numFmtId="0" fontId="14" fillId="4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 xr:uid="{0ACA6381-A982-419C-A76B-0A38A1EE43B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5"/>
  <sheetViews>
    <sheetView tabSelected="1" zoomScaleNormal="100" workbookViewId="0">
      <selection activeCell="E53" sqref="E53"/>
    </sheetView>
  </sheetViews>
  <sheetFormatPr defaultRowHeight="15" x14ac:dyDescent="0.25"/>
  <cols>
    <col min="1" max="1" width="10.140625" customWidth="1"/>
    <col min="2" max="2" width="37.42578125" customWidth="1"/>
    <col min="3" max="3" width="14.42578125" customWidth="1"/>
    <col min="4" max="4" width="11.7109375" customWidth="1"/>
    <col min="5" max="8" width="13.5703125" customWidth="1"/>
    <col min="9" max="9" width="18.28515625" style="13" customWidth="1"/>
  </cols>
  <sheetData>
    <row r="1" spans="1:9" ht="45.75" customHeight="1" x14ac:dyDescent="0.25">
      <c r="A1" s="22"/>
      <c r="B1" s="22"/>
      <c r="C1" s="22"/>
      <c r="D1" s="22"/>
      <c r="E1" s="22"/>
      <c r="F1" s="30" t="s">
        <v>24</v>
      </c>
      <c r="G1" s="31"/>
      <c r="H1" s="31"/>
      <c r="I1" s="31"/>
    </row>
    <row r="2" spans="1:9" ht="15.75" customHeight="1" x14ac:dyDescent="0.25">
      <c r="A2" s="22"/>
      <c r="B2" s="36" t="s">
        <v>10</v>
      </c>
      <c r="C2" s="36"/>
      <c r="D2" s="36"/>
      <c r="E2" s="36"/>
      <c r="F2" s="36"/>
      <c r="G2" s="36"/>
      <c r="H2" s="36"/>
      <c r="I2" s="23"/>
    </row>
    <row r="3" spans="1:9" ht="15.75" x14ac:dyDescent="0.25">
      <c r="A3" s="22"/>
      <c r="B3" s="22"/>
      <c r="C3" s="22"/>
      <c r="D3" s="31"/>
      <c r="E3" s="31"/>
      <c r="F3" s="31"/>
      <c r="G3" s="31"/>
      <c r="H3" s="31"/>
      <c r="I3" s="23"/>
    </row>
    <row r="4" spans="1:9" ht="15.75" x14ac:dyDescent="0.25">
      <c r="A4" s="22"/>
      <c r="B4" s="37" t="s">
        <v>11</v>
      </c>
      <c r="C4" s="37"/>
      <c r="D4" s="31"/>
      <c r="E4" s="31"/>
      <c r="F4" s="31"/>
      <c r="G4" s="31"/>
      <c r="H4" s="31"/>
      <c r="I4" s="23"/>
    </row>
    <row r="5" spans="1:9" ht="15.75" x14ac:dyDescent="0.25">
      <c r="A5" s="22"/>
      <c r="B5" s="37"/>
      <c r="C5" s="37"/>
      <c r="D5" s="2"/>
      <c r="E5" s="2"/>
      <c r="F5" s="2"/>
      <c r="G5" s="36" t="s">
        <v>20</v>
      </c>
      <c r="H5" s="36"/>
      <c r="I5" s="36"/>
    </row>
    <row r="6" spans="1:9" ht="15.75" x14ac:dyDescent="0.25">
      <c r="A6" s="22"/>
      <c r="B6" s="22"/>
      <c r="C6" s="22"/>
      <c r="D6" s="2"/>
      <c r="E6" s="2"/>
      <c r="F6" s="2"/>
      <c r="G6" s="22"/>
      <c r="H6" s="22"/>
      <c r="I6" s="23"/>
    </row>
    <row r="7" spans="1:9" ht="15.75" x14ac:dyDescent="0.25">
      <c r="A7" s="35" t="s">
        <v>12</v>
      </c>
      <c r="B7" s="35"/>
      <c r="C7" s="35"/>
      <c r="D7" s="35"/>
      <c r="E7" s="35"/>
      <c r="F7" s="35"/>
      <c r="G7" s="35"/>
      <c r="H7" s="35"/>
      <c r="I7" s="23"/>
    </row>
    <row r="8" spans="1:9" x14ac:dyDescent="0.25">
      <c r="A8" s="40" t="s">
        <v>27</v>
      </c>
      <c r="B8" s="41"/>
      <c r="C8" s="41"/>
      <c r="D8" s="41"/>
      <c r="E8" s="41"/>
      <c r="F8" s="41"/>
      <c r="G8" s="41"/>
      <c r="H8" s="41"/>
      <c r="I8" s="41"/>
    </row>
    <row r="9" spans="1:9" x14ac:dyDescent="0.25">
      <c r="A9" s="41"/>
      <c r="B9" s="41"/>
      <c r="C9" s="41"/>
      <c r="D9" s="41"/>
      <c r="E9" s="41"/>
      <c r="F9" s="41"/>
      <c r="G9" s="41"/>
      <c r="H9" s="41"/>
      <c r="I9" s="41"/>
    </row>
    <row r="10" spans="1:9" ht="33" customHeight="1" x14ac:dyDescent="0.25">
      <c r="A10" s="41"/>
      <c r="B10" s="41"/>
      <c r="C10" s="41"/>
      <c r="D10" s="41"/>
      <c r="E10" s="41"/>
      <c r="F10" s="41"/>
      <c r="G10" s="41"/>
      <c r="H10" s="41"/>
      <c r="I10" s="41"/>
    </row>
    <row r="11" spans="1:9" ht="15.75" x14ac:dyDescent="0.25">
      <c r="A11" s="1"/>
      <c r="G11" s="39"/>
      <c r="H11" s="39"/>
      <c r="I11" s="39"/>
    </row>
    <row r="12" spans="1:9" ht="50.25" customHeight="1" x14ac:dyDescent="0.25">
      <c r="A12" s="15" t="s">
        <v>13</v>
      </c>
      <c r="B12" s="15" t="s">
        <v>14</v>
      </c>
      <c r="C12" s="15" t="s">
        <v>0</v>
      </c>
      <c r="D12" s="15" t="s">
        <v>1</v>
      </c>
      <c r="E12" s="16" t="s">
        <v>3</v>
      </c>
      <c r="F12" s="16" t="s">
        <v>5</v>
      </c>
      <c r="G12" s="16" t="s">
        <v>4</v>
      </c>
      <c r="H12" s="16" t="s">
        <v>6</v>
      </c>
      <c r="I12" s="17" t="s">
        <v>9</v>
      </c>
    </row>
    <row r="13" spans="1:9" ht="36" customHeight="1" x14ac:dyDescent="0.25">
      <c r="A13" s="42">
        <v>1</v>
      </c>
      <c r="B13" s="43" t="s">
        <v>28</v>
      </c>
      <c r="C13" s="44" t="s">
        <v>29</v>
      </c>
      <c r="D13" s="45">
        <v>1</v>
      </c>
      <c r="E13" s="3"/>
      <c r="F13" s="12">
        <f>D13*E13</f>
        <v>0</v>
      </c>
      <c r="G13" s="12">
        <f>ROUND(F13*0.2,2)</f>
        <v>0</v>
      </c>
      <c r="H13" s="12">
        <f>G13+F13</f>
        <v>0</v>
      </c>
      <c r="I13" s="12">
        <f>E13+(E13*0.2)</f>
        <v>0</v>
      </c>
    </row>
    <row r="14" spans="1:9" ht="39" customHeight="1" x14ac:dyDescent="0.25">
      <c r="A14" s="42">
        <v>2</v>
      </c>
      <c r="B14" s="43" t="s">
        <v>30</v>
      </c>
      <c r="C14" s="44" t="s">
        <v>29</v>
      </c>
      <c r="D14" s="45">
        <v>1</v>
      </c>
      <c r="E14" s="3"/>
      <c r="F14" s="12">
        <f>D14*E14</f>
        <v>0</v>
      </c>
      <c r="G14" s="12">
        <f>ROUND(F14*0.2,2)</f>
        <v>0</v>
      </c>
      <c r="H14" s="12">
        <f>G14+F14</f>
        <v>0</v>
      </c>
      <c r="I14" s="12">
        <f>E14+(E14*0.2)</f>
        <v>0</v>
      </c>
    </row>
    <row r="15" spans="1:9" ht="36" customHeight="1" x14ac:dyDescent="0.25">
      <c r="A15" s="42">
        <v>3</v>
      </c>
      <c r="B15" s="43" t="s">
        <v>31</v>
      </c>
      <c r="C15" s="44" t="s">
        <v>29</v>
      </c>
      <c r="D15" s="45">
        <v>1</v>
      </c>
      <c r="E15" s="3"/>
      <c r="F15" s="12">
        <f>D15*E15</f>
        <v>0</v>
      </c>
      <c r="G15" s="12">
        <f>ROUND(F15*0.2,2)</f>
        <v>0</v>
      </c>
      <c r="H15" s="12">
        <f>G15+F15</f>
        <v>0</v>
      </c>
      <c r="I15" s="12">
        <f>E15+(E15*0.2)</f>
        <v>0</v>
      </c>
    </row>
    <row r="16" spans="1:9" ht="39" customHeight="1" x14ac:dyDescent="0.25">
      <c r="A16" s="42">
        <v>4</v>
      </c>
      <c r="B16" s="43" t="s">
        <v>32</v>
      </c>
      <c r="C16" s="44" t="s">
        <v>29</v>
      </c>
      <c r="D16" s="45">
        <v>1</v>
      </c>
      <c r="E16" s="3"/>
      <c r="F16" s="12">
        <f>D16*E16</f>
        <v>0</v>
      </c>
      <c r="G16" s="12">
        <f>ROUND(F16*0.2,2)</f>
        <v>0</v>
      </c>
      <c r="H16" s="12">
        <f>G16+F16</f>
        <v>0</v>
      </c>
      <c r="I16" s="12">
        <f>E16+(E16*0.2)</f>
        <v>0</v>
      </c>
    </row>
    <row r="17" spans="1:9" ht="39" customHeight="1" x14ac:dyDescent="0.25">
      <c r="A17" s="42">
        <v>5</v>
      </c>
      <c r="B17" s="43" t="s">
        <v>33</v>
      </c>
      <c r="C17" s="44" t="s">
        <v>29</v>
      </c>
      <c r="D17" s="45">
        <v>1</v>
      </c>
      <c r="E17" s="3"/>
      <c r="F17" s="12">
        <f t="shared" ref="F17:F60" si="0">D17*E17</f>
        <v>0</v>
      </c>
      <c r="G17" s="12">
        <f t="shared" ref="G17:G60" si="1">ROUND(F17*0.2,2)</f>
        <v>0</v>
      </c>
      <c r="H17" s="12">
        <f t="shared" ref="H17:H60" si="2">G17+F17</f>
        <v>0</v>
      </c>
      <c r="I17" s="12">
        <f t="shared" ref="I17:I60" si="3">E17+(E17*0.2)</f>
        <v>0</v>
      </c>
    </row>
    <row r="18" spans="1:9" ht="39" customHeight="1" x14ac:dyDescent="0.25">
      <c r="A18" s="42">
        <v>6</v>
      </c>
      <c r="B18" s="43" t="s">
        <v>34</v>
      </c>
      <c r="C18" s="44" t="s">
        <v>29</v>
      </c>
      <c r="D18" s="45">
        <v>1</v>
      </c>
      <c r="E18" s="3"/>
      <c r="F18" s="12">
        <f t="shared" si="0"/>
        <v>0</v>
      </c>
      <c r="G18" s="12">
        <f t="shared" si="1"/>
        <v>0</v>
      </c>
      <c r="H18" s="12">
        <f t="shared" si="2"/>
        <v>0</v>
      </c>
      <c r="I18" s="12">
        <f t="shared" si="3"/>
        <v>0</v>
      </c>
    </row>
    <row r="19" spans="1:9" ht="39" customHeight="1" x14ac:dyDescent="0.25">
      <c r="A19" s="42">
        <v>7</v>
      </c>
      <c r="B19" s="43" t="s">
        <v>35</v>
      </c>
      <c r="C19" s="44" t="s">
        <v>29</v>
      </c>
      <c r="D19" s="45">
        <v>1</v>
      </c>
      <c r="E19" s="3"/>
      <c r="F19" s="12">
        <f t="shared" si="0"/>
        <v>0</v>
      </c>
      <c r="G19" s="12">
        <f t="shared" si="1"/>
        <v>0</v>
      </c>
      <c r="H19" s="12">
        <f t="shared" si="2"/>
        <v>0</v>
      </c>
      <c r="I19" s="12">
        <f t="shared" si="3"/>
        <v>0</v>
      </c>
    </row>
    <row r="20" spans="1:9" ht="39" customHeight="1" x14ac:dyDescent="0.25">
      <c r="A20" s="42">
        <v>8</v>
      </c>
      <c r="B20" s="46" t="s">
        <v>36</v>
      </c>
      <c r="C20" s="44" t="s">
        <v>29</v>
      </c>
      <c r="D20" s="45">
        <v>1</v>
      </c>
      <c r="E20" s="3"/>
      <c r="F20" s="12">
        <f t="shared" si="0"/>
        <v>0</v>
      </c>
      <c r="G20" s="12">
        <f t="shared" si="1"/>
        <v>0</v>
      </c>
      <c r="H20" s="12">
        <f t="shared" si="2"/>
        <v>0</v>
      </c>
      <c r="I20" s="12">
        <f t="shared" si="3"/>
        <v>0</v>
      </c>
    </row>
    <row r="21" spans="1:9" ht="39" customHeight="1" x14ac:dyDescent="0.25">
      <c r="A21" s="42">
        <v>9</v>
      </c>
      <c r="B21" s="47" t="s">
        <v>37</v>
      </c>
      <c r="C21" s="44" t="s">
        <v>29</v>
      </c>
      <c r="D21" s="45">
        <v>1</v>
      </c>
      <c r="E21" s="3"/>
      <c r="F21" s="12">
        <f t="shared" si="0"/>
        <v>0</v>
      </c>
      <c r="G21" s="12">
        <f t="shared" si="1"/>
        <v>0</v>
      </c>
      <c r="H21" s="12">
        <f t="shared" si="2"/>
        <v>0</v>
      </c>
      <c r="I21" s="12">
        <f t="shared" si="3"/>
        <v>0</v>
      </c>
    </row>
    <row r="22" spans="1:9" ht="39" customHeight="1" x14ac:dyDescent="0.25">
      <c r="A22" s="42">
        <v>10</v>
      </c>
      <c r="B22" s="43" t="s">
        <v>38</v>
      </c>
      <c r="C22" s="44" t="s">
        <v>29</v>
      </c>
      <c r="D22" s="45">
        <v>1</v>
      </c>
      <c r="E22" s="3"/>
      <c r="F22" s="12">
        <f t="shared" si="0"/>
        <v>0</v>
      </c>
      <c r="G22" s="12">
        <f t="shared" si="1"/>
        <v>0</v>
      </c>
      <c r="H22" s="12">
        <f t="shared" si="2"/>
        <v>0</v>
      </c>
      <c r="I22" s="12">
        <f t="shared" si="3"/>
        <v>0</v>
      </c>
    </row>
    <row r="23" spans="1:9" ht="39" customHeight="1" x14ac:dyDescent="0.25">
      <c r="A23" s="42">
        <v>11</v>
      </c>
      <c r="B23" s="43" t="s">
        <v>39</v>
      </c>
      <c r="C23" s="44" t="s">
        <v>29</v>
      </c>
      <c r="D23" s="45">
        <v>1</v>
      </c>
      <c r="E23" s="3"/>
      <c r="F23" s="12">
        <f t="shared" si="0"/>
        <v>0</v>
      </c>
      <c r="G23" s="12">
        <f t="shared" si="1"/>
        <v>0</v>
      </c>
      <c r="H23" s="12">
        <f t="shared" si="2"/>
        <v>0</v>
      </c>
      <c r="I23" s="12">
        <f t="shared" si="3"/>
        <v>0</v>
      </c>
    </row>
    <row r="24" spans="1:9" ht="39" customHeight="1" x14ac:dyDescent="0.25">
      <c r="A24" s="42">
        <v>12</v>
      </c>
      <c r="B24" s="43" t="s">
        <v>40</v>
      </c>
      <c r="C24" s="44" t="s">
        <v>29</v>
      </c>
      <c r="D24" s="45">
        <v>1</v>
      </c>
      <c r="E24" s="3"/>
      <c r="F24" s="12">
        <f t="shared" si="0"/>
        <v>0</v>
      </c>
      <c r="G24" s="12">
        <f t="shared" si="1"/>
        <v>0</v>
      </c>
      <c r="H24" s="12">
        <f t="shared" si="2"/>
        <v>0</v>
      </c>
      <c r="I24" s="12">
        <f t="shared" si="3"/>
        <v>0</v>
      </c>
    </row>
    <row r="25" spans="1:9" ht="39" customHeight="1" x14ac:dyDescent="0.25">
      <c r="A25" s="42">
        <v>13</v>
      </c>
      <c r="B25" s="43" t="s">
        <v>41</v>
      </c>
      <c r="C25" s="44" t="s">
        <v>29</v>
      </c>
      <c r="D25" s="45">
        <v>1</v>
      </c>
      <c r="E25" s="3"/>
      <c r="F25" s="12">
        <f t="shared" si="0"/>
        <v>0</v>
      </c>
      <c r="G25" s="12">
        <f t="shared" si="1"/>
        <v>0</v>
      </c>
      <c r="H25" s="12">
        <f t="shared" si="2"/>
        <v>0</v>
      </c>
      <c r="I25" s="12">
        <f t="shared" si="3"/>
        <v>0</v>
      </c>
    </row>
    <row r="26" spans="1:9" ht="39" customHeight="1" x14ac:dyDescent="0.25">
      <c r="A26" s="42">
        <v>14</v>
      </c>
      <c r="B26" s="43" t="s">
        <v>42</v>
      </c>
      <c r="C26" s="44" t="s">
        <v>29</v>
      </c>
      <c r="D26" s="45">
        <v>1</v>
      </c>
      <c r="E26" s="3"/>
      <c r="F26" s="12">
        <f t="shared" si="0"/>
        <v>0</v>
      </c>
      <c r="G26" s="12">
        <f t="shared" si="1"/>
        <v>0</v>
      </c>
      <c r="H26" s="12">
        <f t="shared" si="2"/>
        <v>0</v>
      </c>
      <c r="I26" s="12">
        <f t="shared" si="3"/>
        <v>0</v>
      </c>
    </row>
    <row r="27" spans="1:9" ht="39" customHeight="1" x14ac:dyDescent="0.25">
      <c r="A27" s="42">
        <v>15</v>
      </c>
      <c r="B27" s="43" t="s">
        <v>43</v>
      </c>
      <c r="C27" s="44" t="s">
        <v>29</v>
      </c>
      <c r="D27" s="45">
        <v>1</v>
      </c>
      <c r="E27" s="3"/>
      <c r="F27" s="12">
        <f t="shared" si="0"/>
        <v>0</v>
      </c>
      <c r="G27" s="12">
        <f t="shared" si="1"/>
        <v>0</v>
      </c>
      <c r="H27" s="12">
        <f t="shared" si="2"/>
        <v>0</v>
      </c>
      <c r="I27" s="12">
        <f t="shared" si="3"/>
        <v>0</v>
      </c>
    </row>
    <row r="28" spans="1:9" ht="39" customHeight="1" x14ac:dyDescent="0.25">
      <c r="A28" s="42">
        <v>16</v>
      </c>
      <c r="B28" s="43" t="s">
        <v>44</v>
      </c>
      <c r="C28" s="44" t="s">
        <v>29</v>
      </c>
      <c r="D28" s="45">
        <v>1</v>
      </c>
      <c r="E28" s="3"/>
      <c r="F28" s="12">
        <f t="shared" si="0"/>
        <v>0</v>
      </c>
      <c r="G28" s="12">
        <f t="shared" si="1"/>
        <v>0</v>
      </c>
      <c r="H28" s="12">
        <f t="shared" si="2"/>
        <v>0</v>
      </c>
      <c r="I28" s="12">
        <f t="shared" si="3"/>
        <v>0</v>
      </c>
    </row>
    <row r="29" spans="1:9" ht="39" customHeight="1" x14ac:dyDescent="0.25">
      <c r="A29" s="42">
        <v>17</v>
      </c>
      <c r="B29" s="43" t="s">
        <v>45</v>
      </c>
      <c r="C29" s="44" t="s">
        <v>29</v>
      </c>
      <c r="D29" s="45">
        <v>1</v>
      </c>
      <c r="E29" s="3"/>
      <c r="F29" s="12">
        <f t="shared" si="0"/>
        <v>0</v>
      </c>
      <c r="G29" s="12">
        <f t="shared" si="1"/>
        <v>0</v>
      </c>
      <c r="H29" s="12">
        <f t="shared" si="2"/>
        <v>0</v>
      </c>
      <c r="I29" s="12">
        <f t="shared" si="3"/>
        <v>0</v>
      </c>
    </row>
    <row r="30" spans="1:9" ht="39" customHeight="1" x14ac:dyDescent="0.25">
      <c r="A30" s="42">
        <v>18</v>
      </c>
      <c r="B30" s="46" t="s">
        <v>46</v>
      </c>
      <c r="C30" s="44" t="s">
        <v>29</v>
      </c>
      <c r="D30" s="45">
        <v>1</v>
      </c>
      <c r="E30" s="3"/>
      <c r="F30" s="12">
        <f t="shared" si="0"/>
        <v>0</v>
      </c>
      <c r="G30" s="12">
        <f t="shared" si="1"/>
        <v>0</v>
      </c>
      <c r="H30" s="12">
        <f t="shared" si="2"/>
        <v>0</v>
      </c>
      <c r="I30" s="12">
        <f t="shared" si="3"/>
        <v>0</v>
      </c>
    </row>
    <row r="31" spans="1:9" ht="39" customHeight="1" x14ac:dyDescent="0.25">
      <c r="A31" s="42">
        <v>19</v>
      </c>
      <c r="B31" s="47" t="s">
        <v>47</v>
      </c>
      <c r="C31" s="44" t="s">
        <v>29</v>
      </c>
      <c r="D31" s="45">
        <v>1</v>
      </c>
      <c r="E31" s="3"/>
      <c r="F31" s="12">
        <f t="shared" si="0"/>
        <v>0</v>
      </c>
      <c r="G31" s="12">
        <f t="shared" si="1"/>
        <v>0</v>
      </c>
      <c r="H31" s="12">
        <f t="shared" si="2"/>
        <v>0</v>
      </c>
      <c r="I31" s="12">
        <f t="shared" si="3"/>
        <v>0</v>
      </c>
    </row>
    <row r="32" spans="1:9" ht="52.5" customHeight="1" x14ac:dyDescent="0.25">
      <c r="A32" s="42">
        <v>20</v>
      </c>
      <c r="B32" s="43" t="s">
        <v>48</v>
      </c>
      <c r="C32" s="44" t="s">
        <v>29</v>
      </c>
      <c r="D32" s="45">
        <v>1</v>
      </c>
      <c r="E32" s="3"/>
      <c r="F32" s="12">
        <f t="shared" si="0"/>
        <v>0</v>
      </c>
      <c r="G32" s="12">
        <f t="shared" si="1"/>
        <v>0</v>
      </c>
      <c r="H32" s="12">
        <f t="shared" si="2"/>
        <v>0</v>
      </c>
      <c r="I32" s="12">
        <f t="shared" si="3"/>
        <v>0</v>
      </c>
    </row>
    <row r="33" spans="1:9" ht="39" customHeight="1" x14ac:dyDescent="0.25">
      <c r="A33" s="42">
        <v>21</v>
      </c>
      <c r="B33" s="43" t="s">
        <v>49</v>
      </c>
      <c r="C33" s="44" t="s">
        <v>29</v>
      </c>
      <c r="D33" s="45">
        <v>1</v>
      </c>
      <c r="E33" s="3"/>
      <c r="F33" s="12">
        <f t="shared" si="0"/>
        <v>0</v>
      </c>
      <c r="G33" s="12">
        <f t="shared" si="1"/>
        <v>0</v>
      </c>
      <c r="H33" s="12">
        <f t="shared" si="2"/>
        <v>0</v>
      </c>
      <c r="I33" s="12">
        <f t="shared" si="3"/>
        <v>0</v>
      </c>
    </row>
    <row r="34" spans="1:9" ht="39" customHeight="1" x14ac:dyDescent="0.25">
      <c r="A34" s="42">
        <v>22</v>
      </c>
      <c r="B34" s="43" t="s">
        <v>50</v>
      </c>
      <c r="C34" s="44" t="s">
        <v>29</v>
      </c>
      <c r="D34" s="45">
        <v>1</v>
      </c>
      <c r="E34" s="3"/>
      <c r="F34" s="12">
        <f t="shared" si="0"/>
        <v>0</v>
      </c>
      <c r="G34" s="12">
        <f t="shared" si="1"/>
        <v>0</v>
      </c>
      <c r="H34" s="12">
        <f t="shared" si="2"/>
        <v>0</v>
      </c>
      <c r="I34" s="12">
        <f t="shared" si="3"/>
        <v>0</v>
      </c>
    </row>
    <row r="35" spans="1:9" ht="39" customHeight="1" x14ac:dyDescent="0.25">
      <c r="A35" s="42">
        <v>23</v>
      </c>
      <c r="B35" s="43" t="s">
        <v>51</v>
      </c>
      <c r="C35" s="44" t="s">
        <v>29</v>
      </c>
      <c r="D35" s="45">
        <v>1</v>
      </c>
      <c r="E35" s="3"/>
      <c r="F35" s="12">
        <f t="shared" si="0"/>
        <v>0</v>
      </c>
      <c r="G35" s="12">
        <f t="shared" si="1"/>
        <v>0</v>
      </c>
      <c r="H35" s="12">
        <f t="shared" si="2"/>
        <v>0</v>
      </c>
      <c r="I35" s="12">
        <f t="shared" si="3"/>
        <v>0</v>
      </c>
    </row>
    <row r="36" spans="1:9" ht="39" customHeight="1" x14ac:dyDescent="0.25">
      <c r="A36" s="42">
        <v>24</v>
      </c>
      <c r="B36" s="43" t="s">
        <v>52</v>
      </c>
      <c r="C36" s="44" t="s">
        <v>29</v>
      </c>
      <c r="D36" s="45">
        <v>1</v>
      </c>
      <c r="E36" s="3"/>
      <c r="F36" s="12">
        <f t="shared" si="0"/>
        <v>0</v>
      </c>
      <c r="G36" s="12">
        <f t="shared" si="1"/>
        <v>0</v>
      </c>
      <c r="H36" s="12">
        <f t="shared" si="2"/>
        <v>0</v>
      </c>
      <c r="I36" s="12">
        <f t="shared" si="3"/>
        <v>0</v>
      </c>
    </row>
    <row r="37" spans="1:9" ht="39" customHeight="1" x14ac:dyDescent="0.25">
      <c r="A37" s="42">
        <v>25</v>
      </c>
      <c r="B37" s="43" t="s">
        <v>53</v>
      </c>
      <c r="C37" s="44" t="s">
        <v>29</v>
      </c>
      <c r="D37" s="45">
        <v>1</v>
      </c>
      <c r="E37" s="3"/>
      <c r="F37" s="12">
        <f t="shared" si="0"/>
        <v>0</v>
      </c>
      <c r="G37" s="12">
        <f t="shared" si="1"/>
        <v>0</v>
      </c>
      <c r="H37" s="12">
        <f t="shared" si="2"/>
        <v>0</v>
      </c>
      <c r="I37" s="12">
        <f t="shared" si="3"/>
        <v>0</v>
      </c>
    </row>
    <row r="38" spans="1:9" ht="39" customHeight="1" x14ac:dyDescent="0.25">
      <c r="A38" s="42">
        <v>26</v>
      </c>
      <c r="B38" s="43" t="s">
        <v>54</v>
      </c>
      <c r="C38" s="44" t="s">
        <v>29</v>
      </c>
      <c r="D38" s="45">
        <v>1</v>
      </c>
      <c r="E38" s="3"/>
      <c r="F38" s="12">
        <f t="shared" si="0"/>
        <v>0</v>
      </c>
      <c r="G38" s="12">
        <f t="shared" si="1"/>
        <v>0</v>
      </c>
      <c r="H38" s="12">
        <f t="shared" si="2"/>
        <v>0</v>
      </c>
      <c r="I38" s="12">
        <f t="shared" si="3"/>
        <v>0</v>
      </c>
    </row>
    <row r="39" spans="1:9" ht="39" customHeight="1" x14ac:dyDescent="0.25">
      <c r="A39" s="42">
        <v>27</v>
      </c>
      <c r="B39" s="43" t="s">
        <v>55</v>
      </c>
      <c r="C39" s="44" t="s">
        <v>29</v>
      </c>
      <c r="D39" s="45">
        <v>1</v>
      </c>
      <c r="E39" s="3"/>
      <c r="F39" s="12">
        <f t="shared" si="0"/>
        <v>0</v>
      </c>
      <c r="G39" s="12">
        <f t="shared" si="1"/>
        <v>0</v>
      </c>
      <c r="H39" s="12">
        <f t="shared" si="2"/>
        <v>0</v>
      </c>
      <c r="I39" s="12">
        <f t="shared" si="3"/>
        <v>0</v>
      </c>
    </row>
    <row r="40" spans="1:9" ht="39" customHeight="1" x14ac:dyDescent="0.25">
      <c r="A40" s="42">
        <v>28</v>
      </c>
      <c r="B40" s="46" t="s">
        <v>56</v>
      </c>
      <c r="C40" s="44" t="s">
        <v>29</v>
      </c>
      <c r="D40" s="45">
        <v>1</v>
      </c>
      <c r="E40" s="3"/>
      <c r="F40" s="12">
        <f t="shared" si="0"/>
        <v>0</v>
      </c>
      <c r="G40" s="12">
        <f t="shared" si="1"/>
        <v>0</v>
      </c>
      <c r="H40" s="12">
        <f t="shared" si="2"/>
        <v>0</v>
      </c>
      <c r="I40" s="12">
        <f t="shared" si="3"/>
        <v>0</v>
      </c>
    </row>
    <row r="41" spans="1:9" ht="39" customHeight="1" x14ac:dyDescent="0.25">
      <c r="A41" s="42">
        <v>29</v>
      </c>
      <c r="B41" s="55" t="s">
        <v>57</v>
      </c>
      <c r="C41" s="44" t="s">
        <v>29</v>
      </c>
      <c r="D41" s="45">
        <v>1</v>
      </c>
      <c r="E41" s="3"/>
      <c r="F41" s="12">
        <f t="shared" si="0"/>
        <v>0</v>
      </c>
      <c r="G41" s="12">
        <f t="shared" si="1"/>
        <v>0</v>
      </c>
      <c r="H41" s="12">
        <f t="shared" si="2"/>
        <v>0</v>
      </c>
      <c r="I41" s="12">
        <f t="shared" si="3"/>
        <v>0</v>
      </c>
    </row>
    <row r="42" spans="1:9" ht="39" customHeight="1" x14ac:dyDescent="0.25">
      <c r="A42" s="42">
        <v>30</v>
      </c>
      <c r="B42" s="43" t="s">
        <v>58</v>
      </c>
      <c r="C42" s="44" t="s">
        <v>29</v>
      </c>
      <c r="D42" s="45">
        <v>1</v>
      </c>
      <c r="E42" s="3"/>
      <c r="F42" s="12">
        <f t="shared" si="0"/>
        <v>0</v>
      </c>
      <c r="G42" s="12">
        <f t="shared" si="1"/>
        <v>0</v>
      </c>
      <c r="H42" s="12">
        <f t="shared" si="2"/>
        <v>0</v>
      </c>
      <c r="I42" s="12">
        <f t="shared" si="3"/>
        <v>0</v>
      </c>
    </row>
    <row r="43" spans="1:9" ht="39" customHeight="1" x14ac:dyDescent="0.25">
      <c r="A43" s="42">
        <v>31</v>
      </c>
      <c r="B43" s="43" t="s">
        <v>59</v>
      </c>
      <c r="C43" s="44" t="s">
        <v>29</v>
      </c>
      <c r="D43" s="45">
        <v>1</v>
      </c>
      <c r="E43" s="3"/>
      <c r="F43" s="12">
        <f t="shared" si="0"/>
        <v>0</v>
      </c>
      <c r="G43" s="12">
        <f t="shared" si="1"/>
        <v>0</v>
      </c>
      <c r="H43" s="12">
        <f t="shared" si="2"/>
        <v>0</v>
      </c>
      <c r="I43" s="12">
        <f t="shared" si="3"/>
        <v>0</v>
      </c>
    </row>
    <row r="44" spans="1:9" ht="39" customHeight="1" x14ac:dyDescent="0.25">
      <c r="A44" s="42">
        <v>32</v>
      </c>
      <c r="B44" s="43" t="s">
        <v>60</v>
      </c>
      <c r="C44" s="44" t="s">
        <v>29</v>
      </c>
      <c r="D44" s="45">
        <v>1</v>
      </c>
      <c r="E44" s="3"/>
      <c r="F44" s="12">
        <f t="shared" si="0"/>
        <v>0</v>
      </c>
      <c r="G44" s="12">
        <f t="shared" si="1"/>
        <v>0</v>
      </c>
      <c r="H44" s="12">
        <f t="shared" si="2"/>
        <v>0</v>
      </c>
      <c r="I44" s="12">
        <f t="shared" si="3"/>
        <v>0</v>
      </c>
    </row>
    <row r="45" spans="1:9" ht="39" customHeight="1" x14ac:dyDescent="0.25">
      <c r="A45" s="42">
        <v>33</v>
      </c>
      <c r="B45" s="43" t="s">
        <v>61</v>
      </c>
      <c r="C45" s="44" t="s">
        <v>29</v>
      </c>
      <c r="D45" s="45">
        <v>1</v>
      </c>
      <c r="E45" s="3"/>
      <c r="F45" s="12">
        <f t="shared" si="0"/>
        <v>0</v>
      </c>
      <c r="G45" s="12">
        <f t="shared" si="1"/>
        <v>0</v>
      </c>
      <c r="H45" s="12">
        <f t="shared" si="2"/>
        <v>0</v>
      </c>
      <c r="I45" s="12">
        <f t="shared" si="3"/>
        <v>0</v>
      </c>
    </row>
    <row r="46" spans="1:9" ht="39" customHeight="1" x14ac:dyDescent="0.25">
      <c r="A46" s="42">
        <v>34</v>
      </c>
      <c r="B46" s="43" t="s">
        <v>62</v>
      </c>
      <c r="C46" s="44" t="s">
        <v>29</v>
      </c>
      <c r="D46" s="45">
        <v>1</v>
      </c>
      <c r="E46" s="3"/>
      <c r="F46" s="12">
        <f t="shared" si="0"/>
        <v>0</v>
      </c>
      <c r="G46" s="12">
        <f t="shared" si="1"/>
        <v>0</v>
      </c>
      <c r="H46" s="12">
        <f t="shared" si="2"/>
        <v>0</v>
      </c>
      <c r="I46" s="12">
        <f t="shared" si="3"/>
        <v>0</v>
      </c>
    </row>
    <row r="47" spans="1:9" ht="39" customHeight="1" x14ac:dyDescent="0.25">
      <c r="A47" s="42">
        <v>35</v>
      </c>
      <c r="B47" s="43" t="s">
        <v>63</v>
      </c>
      <c r="C47" s="44" t="s">
        <v>29</v>
      </c>
      <c r="D47" s="45">
        <v>1</v>
      </c>
      <c r="E47" s="3"/>
      <c r="F47" s="12">
        <f t="shared" si="0"/>
        <v>0</v>
      </c>
      <c r="G47" s="12">
        <f t="shared" si="1"/>
        <v>0</v>
      </c>
      <c r="H47" s="12">
        <f t="shared" si="2"/>
        <v>0</v>
      </c>
      <c r="I47" s="12">
        <f t="shared" si="3"/>
        <v>0</v>
      </c>
    </row>
    <row r="48" spans="1:9" ht="39" customHeight="1" x14ac:dyDescent="0.25">
      <c r="A48" s="42" t="s">
        <v>64</v>
      </c>
      <c r="B48" s="43" t="s">
        <v>65</v>
      </c>
      <c r="C48" s="44" t="s">
        <v>29</v>
      </c>
      <c r="D48" s="45">
        <v>1</v>
      </c>
      <c r="E48" s="3"/>
      <c r="F48" s="12">
        <f t="shared" si="0"/>
        <v>0</v>
      </c>
      <c r="G48" s="12">
        <f t="shared" si="1"/>
        <v>0</v>
      </c>
      <c r="H48" s="12">
        <f t="shared" si="2"/>
        <v>0</v>
      </c>
      <c r="I48" s="12">
        <f t="shared" si="3"/>
        <v>0</v>
      </c>
    </row>
    <row r="49" spans="1:9" ht="39" customHeight="1" x14ac:dyDescent="0.25">
      <c r="A49" s="42" t="s">
        <v>66</v>
      </c>
      <c r="B49" s="43" t="s">
        <v>67</v>
      </c>
      <c r="C49" s="44" t="s">
        <v>29</v>
      </c>
      <c r="D49" s="45">
        <v>1</v>
      </c>
      <c r="E49" s="3"/>
      <c r="F49" s="12">
        <f t="shared" si="0"/>
        <v>0</v>
      </c>
      <c r="G49" s="12">
        <f t="shared" si="1"/>
        <v>0</v>
      </c>
      <c r="H49" s="12">
        <f t="shared" si="2"/>
        <v>0</v>
      </c>
      <c r="I49" s="12">
        <f t="shared" si="3"/>
        <v>0</v>
      </c>
    </row>
    <row r="50" spans="1:9" ht="57" customHeight="1" x14ac:dyDescent="0.25">
      <c r="A50" s="44">
        <v>39</v>
      </c>
      <c r="B50" s="48" t="s">
        <v>68</v>
      </c>
      <c r="C50" s="44" t="s">
        <v>69</v>
      </c>
      <c r="D50" s="45">
        <v>1</v>
      </c>
      <c r="E50" s="3">
        <f>SUM(E51:E60)</f>
        <v>0</v>
      </c>
      <c r="F50" s="12">
        <f>D50*E50</f>
        <v>0</v>
      </c>
      <c r="G50" s="12">
        <f>ROUND(F50*0.2,2)</f>
        <v>0</v>
      </c>
      <c r="H50" s="12">
        <f t="shared" si="2"/>
        <v>0</v>
      </c>
      <c r="I50" s="12">
        <f t="shared" si="3"/>
        <v>0</v>
      </c>
    </row>
    <row r="51" spans="1:9" ht="48.75" customHeight="1" x14ac:dyDescent="0.25">
      <c r="A51" s="49" t="s">
        <v>70</v>
      </c>
      <c r="B51" s="50" t="s">
        <v>71</v>
      </c>
      <c r="C51" s="51" t="s">
        <v>69</v>
      </c>
      <c r="D51" s="52">
        <v>1</v>
      </c>
      <c r="E51" s="3"/>
      <c r="F51" s="12">
        <f t="shared" si="0"/>
        <v>0</v>
      </c>
      <c r="G51" s="12">
        <f t="shared" si="1"/>
        <v>0</v>
      </c>
      <c r="H51" s="12">
        <f t="shared" si="2"/>
        <v>0</v>
      </c>
      <c r="I51" s="12">
        <f t="shared" si="3"/>
        <v>0</v>
      </c>
    </row>
    <row r="52" spans="1:9" ht="39" customHeight="1" x14ac:dyDescent="0.25">
      <c r="A52" s="49" t="s">
        <v>72</v>
      </c>
      <c r="B52" s="50" t="s">
        <v>73</v>
      </c>
      <c r="C52" s="51" t="s">
        <v>69</v>
      </c>
      <c r="D52" s="52">
        <v>1</v>
      </c>
      <c r="E52" s="3"/>
      <c r="F52" s="12">
        <f t="shared" si="0"/>
        <v>0</v>
      </c>
      <c r="G52" s="12">
        <f t="shared" si="1"/>
        <v>0</v>
      </c>
      <c r="H52" s="12">
        <f t="shared" si="2"/>
        <v>0</v>
      </c>
      <c r="I52" s="12">
        <f t="shared" si="3"/>
        <v>0</v>
      </c>
    </row>
    <row r="53" spans="1:9" ht="39" customHeight="1" x14ac:dyDescent="0.25">
      <c r="A53" s="49" t="s">
        <v>74</v>
      </c>
      <c r="B53" s="50" t="s">
        <v>75</v>
      </c>
      <c r="C53" s="51" t="s">
        <v>69</v>
      </c>
      <c r="D53" s="52">
        <v>1</v>
      </c>
      <c r="E53" s="3"/>
      <c r="F53" s="12">
        <f t="shared" si="0"/>
        <v>0</v>
      </c>
      <c r="G53" s="12">
        <f t="shared" si="1"/>
        <v>0</v>
      </c>
      <c r="H53" s="12">
        <f t="shared" si="2"/>
        <v>0</v>
      </c>
      <c r="I53" s="12">
        <f t="shared" si="3"/>
        <v>0</v>
      </c>
    </row>
    <row r="54" spans="1:9" ht="39" customHeight="1" x14ac:dyDescent="0.25">
      <c r="A54" s="49" t="s">
        <v>76</v>
      </c>
      <c r="B54" s="50" t="s">
        <v>77</v>
      </c>
      <c r="C54" s="51" t="s">
        <v>69</v>
      </c>
      <c r="D54" s="52">
        <v>1</v>
      </c>
      <c r="E54" s="3"/>
      <c r="F54" s="12">
        <f t="shared" si="0"/>
        <v>0</v>
      </c>
      <c r="G54" s="12">
        <f t="shared" si="1"/>
        <v>0</v>
      </c>
      <c r="H54" s="12">
        <f t="shared" si="2"/>
        <v>0</v>
      </c>
      <c r="I54" s="12">
        <f t="shared" si="3"/>
        <v>0</v>
      </c>
    </row>
    <row r="55" spans="1:9" ht="54" customHeight="1" x14ac:dyDescent="0.25">
      <c r="A55" s="49" t="s">
        <v>78</v>
      </c>
      <c r="B55" s="50" t="s">
        <v>79</v>
      </c>
      <c r="C55" s="51" t="s">
        <v>69</v>
      </c>
      <c r="D55" s="52">
        <v>1</v>
      </c>
      <c r="E55" s="3"/>
      <c r="F55" s="12">
        <f t="shared" si="0"/>
        <v>0</v>
      </c>
      <c r="G55" s="12">
        <f t="shared" si="1"/>
        <v>0</v>
      </c>
      <c r="H55" s="12">
        <f t="shared" si="2"/>
        <v>0</v>
      </c>
      <c r="I55" s="12">
        <f t="shared" si="3"/>
        <v>0</v>
      </c>
    </row>
    <row r="56" spans="1:9" ht="39" customHeight="1" x14ac:dyDescent="0.25">
      <c r="A56" s="49" t="s">
        <v>80</v>
      </c>
      <c r="B56" s="50" t="s">
        <v>81</v>
      </c>
      <c r="C56" s="51" t="s">
        <v>69</v>
      </c>
      <c r="D56" s="52">
        <v>1</v>
      </c>
      <c r="E56" s="3"/>
      <c r="F56" s="12">
        <f t="shared" si="0"/>
        <v>0</v>
      </c>
      <c r="G56" s="12">
        <f t="shared" si="1"/>
        <v>0</v>
      </c>
      <c r="H56" s="12">
        <f t="shared" si="2"/>
        <v>0</v>
      </c>
      <c r="I56" s="12">
        <f t="shared" si="3"/>
        <v>0</v>
      </c>
    </row>
    <row r="57" spans="1:9" ht="53.25" customHeight="1" x14ac:dyDescent="0.25">
      <c r="A57" s="49" t="s">
        <v>82</v>
      </c>
      <c r="B57" s="50" t="s">
        <v>83</v>
      </c>
      <c r="C57" s="51" t="s">
        <v>69</v>
      </c>
      <c r="D57" s="52">
        <v>1</v>
      </c>
      <c r="E57" s="3"/>
      <c r="F57" s="12">
        <f t="shared" si="0"/>
        <v>0</v>
      </c>
      <c r="G57" s="12">
        <f t="shared" si="1"/>
        <v>0</v>
      </c>
      <c r="H57" s="12">
        <f t="shared" si="2"/>
        <v>0</v>
      </c>
      <c r="I57" s="12">
        <f t="shared" si="3"/>
        <v>0</v>
      </c>
    </row>
    <row r="58" spans="1:9" ht="47.25" customHeight="1" x14ac:dyDescent="0.25">
      <c r="A58" s="49" t="s">
        <v>84</v>
      </c>
      <c r="B58" s="50" t="s">
        <v>85</v>
      </c>
      <c r="C58" s="51" t="s">
        <v>69</v>
      </c>
      <c r="D58" s="52">
        <v>1</v>
      </c>
      <c r="E58" s="3"/>
      <c r="F58" s="12">
        <f t="shared" si="0"/>
        <v>0</v>
      </c>
      <c r="G58" s="12">
        <f t="shared" si="1"/>
        <v>0</v>
      </c>
      <c r="H58" s="12">
        <f t="shared" si="2"/>
        <v>0</v>
      </c>
      <c r="I58" s="12">
        <f t="shared" si="3"/>
        <v>0</v>
      </c>
    </row>
    <row r="59" spans="1:9" ht="48" customHeight="1" x14ac:dyDescent="0.25">
      <c r="A59" s="49" t="s">
        <v>86</v>
      </c>
      <c r="B59" s="53" t="s">
        <v>87</v>
      </c>
      <c r="C59" s="51" t="s">
        <v>69</v>
      </c>
      <c r="D59" s="52">
        <v>1</v>
      </c>
      <c r="E59" s="3"/>
      <c r="F59" s="12">
        <f t="shared" si="0"/>
        <v>0</v>
      </c>
      <c r="G59" s="12">
        <f t="shared" si="1"/>
        <v>0</v>
      </c>
      <c r="H59" s="12">
        <f t="shared" si="2"/>
        <v>0</v>
      </c>
      <c r="I59" s="12">
        <f t="shared" si="3"/>
        <v>0</v>
      </c>
    </row>
    <row r="60" spans="1:9" ht="39" customHeight="1" x14ac:dyDescent="0.25">
      <c r="A60" s="49" t="s">
        <v>88</v>
      </c>
      <c r="B60" s="54" t="s">
        <v>89</v>
      </c>
      <c r="C60" s="51" t="s">
        <v>69</v>
      </c>
      <c r="D60" s="52">
        <v>1</v>
      </c>
      <c r="E60" s="3"/>
      <c r="F60" s="12">
        <f t="shared" si="0"/>
        <v>0</v>
      </c>
      <c r="G60" s="12">
        <f t="shared" si="1"/>
        <v>0</v>
      </c>
      <c r="H60" s="12">
        <f t="shared" si="2"/>
        <v>0</v>
      </c>
      <c r="I60" s="12">
        <f t="shared" si="3"/>
        <v>0</v>
      </c>
    </row>
    <row r="61" spans="1:9" ht="24.75" customHeight="1" x14ac:dyDescent="0.25">
      <c r="A61" s="34" t="s">
        <v>2</v>
      </c>
      <c r="B61" s="34"/>
      <c r="C61" s="34"/>
      <c r="D61" s="34"/>
      <c r="E61" s="34"/>
      <c r="F61" s="18">
        <f>SUM(F13:F50)</f>
        <v>0</v>
      </c>
      <c r="G61" s="18">
        <f t="shared" ref="G61:H61" si="4">SUM(G13:G50)</f>
        <v>0</v>
      </c>
      <c r="H61" s="18">
        <f t="shared" si="4"/>
        <v>0</v>
      </c>
      <c r="I61" s="19"/>
    </row>
    <row r="62" spans="1:9" ht="26.25" customHeight="1" x14ac:dyDescent="0.25">
      <c r="A62" s="4"/>
      <c r="B62" s="5"/>
      <c r="C62" s="6"/>
      <c r="D62" s="7"/>
      <c r="E62" s="8"/>
      <c r="F62" s="8"/>
      <c r="G62" s="9"/>
      <c r="H62" s="11"/>
    </row>
    <row r="63" spans="1:9" ht="26.25" customHeight="1" x14ac:dyDescent="0.25">
      <c r="A63" s="26" t="s">
        <v>25</v>
      </c>
      <c r="B63" s="26"/>
      <c r="C63" s="26"/>
      <c r="D63" s="26"/>
      <c r="E63" s="26"/>
      <c r="F63" s="26"/>
      <c r="G63" s="26"/>
      <c r="H63" s="26"/>
      <c r="I63" s="26"/>
    </row>
    <row r="64" spans="1:9" ht="15.75" x14ac:dyDescent="0.25">
      <c r="A64" s="2" t="s">
        <v>26</v>
      </c>
      <c r="B64" s="2"/>
      <c r="C64" s="2"/>
      <c r="D64" s="21"/>
      <c r="E64" s="2"/>
      <c r="F64" s="2"/>
      <c r="G64" s="22"/>
      <c r="H64" s="22"/>
      <c r="I64" s="23"/>
    </row>
    <row r="65" spans="1:9" ht="15.75" x14ac:dyDescent="0.25">
      <c r="A65" s="24" t="s">
        <v>23</v>
      </c>
      <c r="B65" s="25"/>
      <c r="C65" s="10"/>
      <c r="D65" s="2"/>
      <c r="E65" s="32"/>
      <c r="F65" s="32"/>
      <c r="G65" s="32"/>
      <c r="H65" s="32"/>
      <c r="I65" s="23"/>
    </row>
    <row r="66" spans="1:9" ht="15.75" x14ac:dyDescent="0.25">
      <c r="A66" s="2"/>
      <c r="B66" s="2"/>
      <c r="C66" s="10"/>
      <c r="D66" s="2"/>
      <c r="E66" s="33"/>
      <c r="F66" s="33"/>
      <c r="G66" s="33"/>
      <c r="H66" s="33"/>
      <c r="I66" s="23"/>
    </row>
    <row r="67" spans="1:9" ht="40.5" customHeight="1" x14ac:dyDescent="0.25">
      <c r="A67" s="28" t="s">
        <v>15</v>
      </c>
      <c r="B67" s="28"/>
      <c r="C67" s="28"/>
      <c r="D67" s="28"/>
      <c r="E67" s="28"/>
      <c r="F67" s="28"/>
      <c r="G67" s="28"/>
      <c r="H67" s="28"/>
      <c r="I67" s="23"/>
    </row>
    <row r="68" spans="1:9" ht="15.75" x14ac:dyDescent="0.25">
      <c r="A68" s="2"/>
      <c r="B68" s="2"/>
      <c r="C68" s="2"/>
      <c r="D68" s="2"/>
      <c r="E68" s="2"/>
      <c r="F68" s="2"/>
    </row>
    <row r="69" spans="1:9" ht="45.75" customHeight="1" x14ac:dyDescent="0.25">
      <c r="A69" s="2"/>
      <c r="B69" s="20" t="s">
        <v>18</v>
      </c>
      <c r="C69" s="28" t="s">
        <v>19</v>
      </c>
      <c r="D69" s="28"/>
      <c r="E69" s="28"/>
      <c r="F69" s="28"/>
      <c r="G69" s="28"/>
      <c r="H69" s="28"/>
      <c r="I69" s="28"/>
    </row>
    <row r="70" spans="1:9" ht="36.75" customHeight="1" x14ac:dyDescent="0.25">
      <c r="A70" s="2"/>
      <c r="B70" s="20"/>
      <c r="C70" s="38" t="s">
        <v>22</v>
      </c>
      <c r="D70" s="38"/>
      <c r="E70" s="38"/>
      <c r="F70" s="38"/>
      <c r="G70" s="38"/>
      <c r="H70" s="38"/>
      <c r="I70" s="38"/>
    </row>
    <row r="71" spans="1:9" ht="24.75" customHeight="1" x14ac:dyDescent="0.25">
      <c r="A71" s="2"/>
      <c r="B71" s="2"/>
      <c r="C71" s="29" t="s">
        <v>21</v>
      </c>
      <c r="D71" s="29"/>
      <c r="E71" s="29"/>
      <c r="F71" s="29"/>
      <c r="G71" s="29"/>
      <c r="H71" s="29"/>
      <c r="I71" s="29"/>
    </row>
    <row r="72" spans="1:9" ht="26.25" customHeight="1" x14ac:dyDescent="0.25">
      <c r="A72" s="2"/>
      <c r="B72" s="2"/>
      <c r="C72" s="2"/>
      <c r="D72" s="2"/>
      <c r="E72" s="2"/>
      <c r="F72" s="2"/>
    </row>
    <row r="73" spans="1:9" ht="21" customHeight="1" x14ac:dyDescent="0.25">
      <c r="A73" s="14"/>
      <c r="B73" s="14" t="s">
        <v>17</v>
      </c>
      <c r="C73" s="2" t="s">
        <v>7</v>
      </c>
      <c r="D73" s="14"/>
      <c r="E73" s="27" t="s">
        <v>16</v>
      </c>
      <c r="F73" s="27"/>
      <c r="G73" s="27"/>
      <c r="H73" s="27"/>
    </row>
    <row r="74" spans="1:9" ht="15.75" x14ac:dyDescent="0.25">
      <c r="A74" s="14"/>
      <c r="B74" s="14"/>
      <c r="C74" s="2"/>
      <c r="D74" s="14"/>
      <c r="E74" s="2"/>
      <c r="F74" s="2"/>
    </row>
    <row r="75" spans="1:9" ht="15.75" x14ac:dyDescent="0.25">
      <c r="A75" s="2"/>
      <c r="B75" s="2"/>
      <c r="C75" s="2" t="s">
        <v>8</v>
      </c>
      <c r="D75" s="2"/>
      <c r="E75" s="2"/>
      <c r="F75" s="2"/>
    </row>
    <row r="76" spans="1:9" ht="15.75" x14ac:dyDescent="0.25">
      <c r="A76" s="2"/>
      <c r="B76" s="2"/>
      <c r="C76" s="2"/>
      <c r="D76" s="2"/>
      <c r="E76" s="2"/>
      <c r="F76" s="2"/>
    </row>
    <row r="77" spans="1:9" ht="15.75" x14ac:dyDescent="0.25">
      <c r="A77" s="27"/>
      <c r="B77" s="27"/>
      <c r="C77" s="27"/>
      <c r="D77" s="27"/>
      <c r="E77" s="27"/>
      <c r="F77" s="27"/>
      <c r="G77" s="27"/>
      <c r="H77" s="27"/>
      <c r="I77" s="27"/>
    </row>
    <row r="78" spans="1:9" ht="15.75" x14ac:dyDescent="0.25">
      <c r="A78" s="2"/>
      <c r="B78" s="2"/>
      <c r="C78" s="2"/>
      <c r="D78" s="2"/>
      <c r="E78" s="2"/>
      <c r="F78" s="2"/>
    </row>
    <row r="79" spans="1:9" ht="15.75" x14ac:dyDescent="0.25">
      <c r="A79" s="2"/>
      <c r="B79" s="2"/>
      <c r="C79" s="2"/>
      <c r="D79" s="2"/>
      <c r="E79" s="2"/>
      <c r="F79" s="2"/>
    </row>
    <row r="80" spans="1:9" ht="15.75" x14ac:dyDescent="0.25">
      <c r="A80" s="2"/>
      <c r="B80" s="2"/>
      <c r="C80" s="2"/>
      <c r="D80" s="2"/>
      <c r="E80" s="2"/>
      <c r="F80" s="2"/>
    </row>
    <row r="81" spans="1:6" ht="15.75" x14ac:dyDescent="0.25">
      <c r="A81" s="2"/>
      <c r="B81" s="2"/>
      <c r="C81" s="2"/>
      <c r="D81" s="2"/>
      <c r="E81" s="2"/>
      <c r="F81" s="2"/>
    </row>
    <row r="82" spans="1:6" ht="15.75" x14ac:dyDescent="0.25">
      <c r="A82" s="2"/>
      <c r="B82" s="2"/>
      <c r="C82" s="2"/>
      <c r="D82" s="2"/>
      <c r="E82" s="2"/>
      <c r="F82" s="2"/>
    </row>
    <row r="83" spans="1:6" ht="15.75" x14ac:dyDescent="0.25">
      <c r="A83" s="2"/>
      <c r="B83" s="2"/>
      <c r="C83" s="2"/>
      <c r="D83" s="2"/>
      <c r="E83" s="2"/>
      <c r="F83" s="2"/>
    </row>
    <row r="84" spans="1:6" ht="15.75" x14ac:dyDescent="0.25">
      <c r="A84" s="2"/>
      <c r="B84" s="2"/>
      <c r="C84" s="2"/>
      <c r="D84" s="2"/>
      <c r="E84" s="2"/>
      <c r="F84" s="2"/>
    </row>
    <row r="85" spans="1:6" ht="15.75" x14ac:dyDescent="0.25">
      <c r="A85" s="2"/>
      <c r="B85" s="2"/>
      <c r="C85" s="2"/>
      <c r="D85" s="2"/>
      <c r="E85" s="2"/>
      <c r="F85" s="2"/>
    </row>
  </sheetData>
  <mergeCells count="20">
    <mergeCell ref="G5:I5"/>
    <mergeCell ref="C70:I70"/>
    <mergeCell ref="G11:I11"/>
    <mergeCell ref="A8:I10"/>
    <mergeCell ref="A63:I63"/>
    <mergeCell ref="A77:I77"/>
    <mergeCell ref="C69:I69"/>
    <mergeCell ref="C71:I71"/>
    <mergeCell ref="F1:I1"/>
    <mergeCell ref="E73:H73"/>
    <mergeCell ref="E65:H65"/>
    <mergeCell ref="E66:H66"/>
    <mergeCell ref="D3:H3"/>
    <mergeCell ref="D4:H4"/>
    <mergeCell ref="A67:H67"/>
    <mergeCell ref="A61:E61"/>
    <mergeCell ref="A7:H7"/>
    <mergeCell ref="B2:H2"/>
    <mergeCell ref="B4:C4"/>
    <mergeCell ref="B5:C5"/>
  </mergeCells>
  <pageMargins left="0.7" right="0.7" top="0.75" bottom="0.75" header="0.3" footer="0.3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2024-11-21T14:29:50Z</dcterms:modified>
</cp:coreProperties>
</file>