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Матвеев\Июнь 2024\ТО ИС Сити\"/>
    </mc:Choice>
  </mc:AlternateContent>
  <xr:revisionPtr revIDLastSave="0" documentId="13_ncr:1_{7A063089-BBC1-473C-9E2C-5FE9652144FC}" xr6:coauthVersionLast="36" xr6:coauthVersionMax="36" xr10:uidLastSave="{00000000-0000-0000-0000-000000000000}"/>
  <bookViews>
    <workbookView xWindow="0" yWindow="0" windowWidth="22992" windowHeight="8856" xr2:uid="{00000000-000D-0000-FFFF-FFFF00000000}"/>
  </bookViews>
  <sheets>
    <sheet name="Стоимость обслуживания Сити" sheetId="3" r:id="rId1"/>
    <sheet name="Стоимость обслуживания Алкон" sheetId="4" r:id="rId2"/>
    <sheet name="Перечень дополнительных работ" sheetId="1" r:id="rId3"/>
  </sheets>
  <definedNames>
    <definedName name="_xlnm._FilterDatabase" localSheetId="2" hidden="1">'Перечень дополнительных работ'!$A$1:$E$192</definedName>
    <definedName name="VATRate">0.18</definedName>
    <definedName name="_xlnm.Print_Area" localSheetId="2">'Перечень дополнительных работ'!$A$1:$E$192</definedName>
    <definedName name="_xlnm.Print_Area" localSheetId="1">'Стоимость обслуживания Алкон'!$A$1:$G$103</definedName>
    <definedName name="_xlnm.Print_Area" localSheetId="0">'Стоимость обслуживания Сити'!$A$1:$G$103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4" l="1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E12" i="4" s="1"/>
  <c r="F26" i="4"/>
  <c r="E25" i="4"/>
  <c r="E24" i="4"/>
  <c r="E23" i="4"/>
  <c r="E22" i="4"/>
  <c r="E21" i="4"/>
  <c r="E20" i="4"/>
  <c r="C16" i="4"/>
  <c r="B16" i="4"/>
  <c r="E15" i="4"/>
  <c r="E13" i="4"/>
  <c r="E11" i="4"/>
  <c r="E9" i="4"/>
  <c r="E7" i="4"/>
  <c r="E5" i="4"/>
  <c r="D8" i="4" l="1"/>
  <c r="E8" i="4"/>
  <c r="E14" i="4"/>
  <c r="F49" i="4"/>
  <c r="D10" i="4" s="1"/>
  <c r="E6" i="4"/>
  <c r="E10" i="4"/>
  <c r="E16" i="4" s="1"/>
  <c r="E20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98" i="3" s="1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E6" i="3" s="1"/>
  <c r="E25" i="3"/>
  <c r="E24" i="3"/>
  <c r="E23" i="3"/>
  <c r="E22" i="3"/>
  <c r="E21" i="3"/>
  <c r="C16" i="3"/>
  <c r="B16" i="3"/>
  <c r="D5" i="4" l="1"/>
  <c r="D7" i="4"/>
  <c r="D6" i="4"/>
  <c r="D15" i="4"/>
  <c r="D13" i="4"/>
  <c r="D11" i="4"/>
  <c r="D9" i="4"/>
  <c r="D12" i="4"/>
  <c r="D14" i="4"/>
  <c r="F100" i="4"/>
  <c r="F103" i="4" s="1"/>
  <c r="E5" i="3"/>
  <c r="E11" i="3"/>
  <c r="E10" i="3"/>
  <c r="E12" i="3"/>
  <c r="E9" i="3"/>
  <c r="E13" i="3"/>
  <c r="E8" i="3"/>
  <c r="E15" i="3"/>
  <c r="E7" i="3"/>
  <c r="E14" i="3"/>
  <c r="F26" i="3"/>
  <c r="F49" i="3"/>
  <c r="F100" i="3" s="1"/>
  <c r="F103" i="3" s="1"/>
  <c r="G15" i="4" l="1"/>
  <c r="F14" i="4"/>
  <c r="G14" i="4" s="1"/>
  <c r="F12" i="4"/>
  <c r="F10" i="4"/>
  <c r="G10" i="4" s="1"/>
  <c r="F8" i="4"/>
  <c r="G8" i="4" s="1"/>
  <c r="F6" i="4"/>
  <c r="F15" i="4"/>
  <c r="F13" i="4"/>
  <c r="G13" i="4" s="1"/>
  <c r="F11" i="4"/>
  <c r="G11" i="4" s="1"/>
  <c r="F9" i="4"/>
  <c r="G9" i="4" s="1"/>
  <c r="F7" i="4"/>
  <c r="G7" i="4" s="1"/>
  <c r="F5" i="4"/>
  <c r="G6" i="4"/>
  <c r="G12" i="4"/>
  <c r="D16" i="4"/>
  <c r="G5" i="4"/>
  <c r="E16" i="3"/>
  <c r="F12" i="3"/>
  <c r="F15" i="3"/>
  <c r="F10" i="3"/>
  <c r="F8" i="3"/>
  <c r="F13" i="3"/>
  <c r="F11" i="3"/>
  <c r="F9" i="3"/>
  <c r="F7" i="3"/>
  <c r="F14" i="3"/>
  <c r="D8" i="3"/>
  <c r="D11" i="3"/>
  <c r="D15" i="3"/>
  <c r="D13" i="3"/>
  <c r="D9" i="3"/>
  <c r="D7" i="3"/>
  <c r="D14" i="3"/>
  <c r="D12" i="3"/>
  <c r="D10" i="3"/>
  <c r="D5" i="3"/>
  <c r="D6" i="3"/>
  <c r="F5" i="3"/>
  <c r="F6" i="3"/>
  <c r="F16" i="4" l="1"/>
  <c r="G16" i="4"/>
  <c r="G8" i="3"/>
  <c r="G9" i="3"/>
  <c r="G7" i="3"/>
  <c r="G15" i="3"/>
  <c r="D16" i="3"/>
  <c r="G6" i="3"/>
  <c r="G13" i="3"/>
  <c r="G11" i="3"/>
  <c r="G12" i="3"/>
  <c r="G10" i="3"/>
  <c r="G14" i="3"/>
  <c r="F16" i="3"/>
  <c r="G5" i="3"/>
  <c r="G16" i="3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3" i="1"/>
  <c r="E2" i="1"/>
  <c r="E192" i="1" l="1"/>
</calcChain>
</file>

<file path=xl/sharedStrings.xml><?xml version="1.0" encoding="utf-8"?>
<sst xmlns="http://schemas.openxmlformats.org/spreadsheetml/2006/main" count="488" uniqueCount="257">
  <si>
    <t>Такелажные работы</t>
  </si>
  <si>
    <t>м.кв.</t>
  </si>
  <si>
    <t>Общестроительные работы</t>
  </si>
  <si>
    <t>шт.</t>
  </si>
  <si>
    <t>м.п.</t>
  </si>
  <si>
    <t>Единицы измерения</t>
  </si>
  <si>
    <t>Перечень работ на ремонт инженерных систем зданий и строительно-монтажные работы</t>
  </si>
  <si>
    <t>Стоимость за единицу, рублей без НДС</t>
  </si>
  <si>
    <t>Сумма, рублей без НДС</t>
  </si>
  <si>
    <t>Прогнозный объем</t>
  </si>
  <si>
    <t>Итого, стоимость дополнительных работ, рублей без НДС</t>
  </si>
  <si>
    <t>Структура стоимости услуг</t>
  </si>
  <si>
    <t>(Уважаемые участники, заполнению подлежат только ячейки, выделенные заливкой, прочие ячейки защищены от редактирования, внесение данных в них не требуется, самостоятельное внесение изменений в форму не допускается, все затраты, которые предлагает указать заказчик, должны быть указаны)</t>
  </si>
  <si>
    <t>Инженерная система</t>
  </si>
  <si>
    <t>Стоимость ежемесячного обслуживания, рублей без НДС</t>
  </si>
  <si>
    <t>Запасные части</t>
  </si>
  <si>
    <t>Расходные материалы</t>
  </si>
  <si>
    <t>Персонал</t>
  </si>
  <si>
    <t>Прочие затраты</t>
  </si>
  <si>
    <t>Итого по системе</t>
  </si>
  <si>
    <t>Итого</t>
  </si>
  <si>
    <t>Затраты на персонал в месяц</t>
  </si>
  <si>
    <t>ФОТ</t>
  </si>
  <si>
    <t>Должность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</si>
  <si>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</si>
  <si>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</si>
  <si>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</si>
  <si>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</si>
  <si>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Примечание</t>
  </si>
  <si>
    <t>Итого, затраты на ФОТ, рублей</t>
  </si>
  <si>
    <t>Прочие затраты на персонал</t>
  </si>
  <si>
    <t>Наименование затрат</t>
  </si>
  <si>
    <t>Единица измерения</t>
  </si>
  <si>
    <t>Затраты на 1 единицу, рублей</t>
  </si>
  <si>
    <t>Количество единиц в месяц</t>
  </si>
  <si>
    <t>Обучение и аттестация персонала</t>
  </si>
  <si>
    <t>Подмены/компенсация отпусков</t>
  </si>
  <si>
    <t>Итого затраты на персонал, кроме ФОТ</t>
  </si>
  <si>
    <t>Прочие затраты (в том числе налоговая и иная нагрузка)</t>
  </si>
  <si>
    <t>Итого, иные затраты</t>
  </si>
  <si>
    <t>Накладные затраты, рублей</t>
  </si>
  <si>
    <t>Итого затраты без учета налоговой нагрузки на прибыль, рублей в месяц</t>
  </si>
  <si>
    <t>Прибыль контрагента в месяц (указывается в процентах)</t>
  </si>
  <si>
    <t>Налоговая нагрузка на прибыль (указывается в процентах)</t>
  </si>
  <si>
    <t>Итого стоимость услуг в месяц, рублей</t>
  </si>
  <si>
    <t>Спецодежда и инструмент</t>
  </si>
  <si>
    <t>Обеспечение специальной одеждой и обувью, инструментом</t>
  </si>
  <si>
    <t>Элементы конструкций и здания</t>
  </si>
  <si>
    <t xml:space="preserve">Система вентиляции и кондиционирования воздуха </t>
  </si>
  <si>
    <t>Система внутреннего водоснабжения (ГВС и ХВС) и канализации</t>
  </si>
  <si>
    <t>Система отопления (работы ведутся накануне и во время отопительного сезона)</t>
  </si>
  <si>
    <t>Элементы системы пожарной безопасности</t>
  </si>
  <si>
    <t xml:space="preserve">Система охранной сигнализации </t>
  </si>
  <si>
    <t>Система пожарной сигнализации (СПС).</t>
  </si>
  <si>
    <t>Система видеонаблюдения</t>
  </si>
  <si>
    <t>Система контроля и управления доступом (СКУД)</t>
  </si>
  <si>
    <t>Бытовая техника и оборудование прочее</t>
  </si>
  <si>
    <t>Установки пожаротушения автоматические</t>
  </si>
  <si>
    <t>Алмазное бурение 50-280мм</t>
  </si>
  <si>
    <t>Демонтажные работы</t>
  </si>
  <si>
    <t>Перегородки из сэндвич-панели 100 мм. Монтаж</t>
  </si>
  <si>
    <t>Перегородки из сэндвич-панели 100 мм. Демонтаж</t>
  </si>
  <si>
    <t>Перегородка (профлист/гипсокартон, металлокаркас, утеплитель). Монтаж</t>
  </si>
  <si>
    <t>Перегородка (профлист/гипсокартон, металлокаркас, утеплитель). Демонтаж</t>
  </si>
  <si>
    <t>Перегородка из гипсокартона по мет. каркасу в 1 слой. Монтаж</t>
  </si>
  <si>
    <t>Перегородка из гипсокартона по мет. каркасу в 1 слой. Демонтаж</t>
  </si>
  <si>
    <t>Перегородка из гипсокартона по мет. каркасу в 2 слоя. Монтаж</t>
  </si>
  <si>
    <t>Перегородка из гипсокартона по мет. каркасу в 2 слоя. Демонтаж</t>
  </si>
  <si>
    <t>Перегородка из гипсокартона. Монтаж закладной</t>
  </si>
  <si>
    <t>Пол. Грунтовка основания</t>
  </si>
  <si>
    <t>Пол с покрытием. Демонтаж</t>
  </si>
  <si>
    <t xml:space="preserve">Фальш-пол. Монтаж </t>
  </si>
  <si>
    <t xml:space="preserve">Фальш-пол. Демонтаж </t>
  </si>
  <si>
    <t>Пол (ламинат, ПВХ плитки, линолиум). Монтаж</t>
  </si>
  <si>
    <t>Пол (ламинат, ПВХ плитки, линолиум). Демонтаж</t>
  </si>
  <si>
    <t>Плинтуса алюминивый. Монтаж</t>
  </si>
  <si>
    <t>Плинтуса алюминивый. Демонтаж</t>
  </si>
  <si>
    <t>Ковровая плитка. Монтаж</t>
  </si>
  <si>
    <t>Ковровая плитка. Демонтаж</t>
  </si>
  <si>
    <t>Ковролин. Монтаж</t>
  </si>
  <si>
    <t xml:space="preserve">Ковролин. Проклеивание швов </t>
  </si>
  <si>
    <t>Потолок, стены, колонны и т.д. Обшивка ГКЛ</t>
  </si>
  <si>
    <t xml:space="preserve">Расшивка проемов гипсокартоном по профилю </t>
  </si>
  <si>
    <t>Кабель канала шириной до 50мм (включая углы внутренние/плоские Г-образные, заглушки). Монтаж</t>
  </si>
  <si>
    <t>Кабель канала шириной до 50мм (включая углы внутренние/плоские Г-образные, заглушки). Демонтаж</t>
  </si>
  <si>
    <t>Кабель канала шириной до 110мм (включая углы внутренние/плоские Г-образные, заглушки). Монтаж</t>
  </si>
  <si>
    <t>Кабель канала шириной до 110мм (включая углы внутренние/плоские Г-образные, заглушки). Демонтаж</t>
  </si>
  <si>
    <t>Монтаж лючков внутрипольных</t>
  </si>
  <si>
    <t xml:space="preserve">Монтаж лючков ревизионных </t>
  </si>
  <si>
    <t>Дверь межкомнатная, не стеклянная. Монтаж, включая всю фарнитуру</t>
  </si>
  <si>
    <t>Дверь стеклянная. Установка всей фарнитуры</t>
  </si>
  <si>
    <t>Дверь стеклянная. Установка замка</t>
  </si>
  <si>
    <t>Потолок реечный, амстронг. Частичная разборка сборка</t>
  </si>
  <si>
    <t>Пробивка проёмов (гкл,пеноблок)</t>
  </si>
  <si>
    <t>Пробивка проёмов (кирпич)</t>
  </si>
  <si>
    <t>Стена, перегордка из пеноблоков, гипсоблоков. Демонтаж</t>
  </si>
  <si>
    <t>Стена, перегордка из пеноблоков, гипсоблоков. Монтаж</t>
  </si>
  <si>
    <t>Отделочные работы</t>
  </si>
  <si>
    <t>Оклейка стен стеклообоями</t>
  </si>
  <si>
    <t>Подготовка под окраску (очистка, заделка отверстий, рустов и тп.)</t>
  </si>
  <si>
    <t>Выравнивание, шпаклевка, грунтовка, окраска в 2 слоя</t>
  </si>
  <si>
    <t>Окраска в 2 слоя</t>
  </si>
  <si>
    <t>Электромонтажные работы</t>
  </si>
  <si>
    <t>Электрический щит до 12 модулей. Сборка и монтаж</t>
  </si>
  <si>
    <t>Электрический щит более 12 модулей. Сборка и монтаж</t>
  </si>
  <si>
    <t xml:space="preserve">Автоматический выключатель, переключатель, расцепитель, УЗО, дифавтомат и т.п.. Установка (с заменой или новый) </t>
  </si>
  <si>
    <t>Кросс-модуль. Монтаж</t>
  </si>
  <si>
    <t>Испытание кабельных линий с предоставлением отчета (СИТИ)</t>
  </si>
  <si>
    <t>Испытание кабельных линий с предоставлением отчета (Алкон)</t>
  </si>
  <si>
    <t xml:space="preserve">Светильник трековый. Монтаж </t>
  </si>
  <si>
    <t>Светильник. Монтаж</t>
  </si>
  <si>
    <t>Светильник. Замена (снятие и монтаж)</t>
  </si>
  <si>
    <t>Шинопровод трековый. Монтаж</t>
  </si>
  <si>
    <t>Электроустановочные элементы врезные или накладные. Демонтаж</t>
  </si>
  <si>
    <t>Электроустановочные элементы врезные. Сверление отверсте под установку</t>
  </si>
  <si>
    <t>Электроустановочные элементы врезные или накладные. Монтаж</t>
  </si>
  <si>
    <t>Электроустановочные элементы в кабель канале. Демонтаж</t>
  </si>
  <si>
    <t>Электроустановочные элементы в кабель канале. Монтаж</t>
  </si>
  <si>
    <t xml:space="preserve">Блока питания освещения. Установка (с заменой или новый) </t>
  </si>
  <si>
    <t>Лючок внутрипольный с наполнением. Монтаж</t>
  </si>
  <si>
    <t>Лючок внутрипольный с наполнением. Демонтаж</t>
  </si>
  <si>
    <t>Кабель. Монтаж гофры, трубы с протяжкой кабеля</t>
  </si>
  <si>
    <t>Кабель. Прокладка в кабель канале, лотке</t>
  </si>
  <si>
    <t>Лотк перфорированный. Монтаж</t>
  </si>
  <si>
    <t>Кабель UTP. Монтаж гофры, трубы с протяжкой кабеля</t>
  </si>
  <si>
    <t>Фоторреле, таймер, зуммер и т.п. Монтаж</t>
  </si>
  <si>
    <t>Конвектор электрический, навестной. Монтаж</t>
  </si>
  <si>
    <t>Радиатор инфракрасный, навестной. Монтаж</t>
  </si>
  <si>
    <t>Системы водоснабжения (ХВС, ГВС)</t>
  </si>
  <si>
    <t>Прокладка труб из сшитого полиэтилена</t>
  </si>
  <si>
    <t>Монтаж крана шарового</t>
  </si>
  <si>
    <t>Монтаж кранов отводов сгонов</t>
  </si>
  <si>
    <t>Монтаж фильтра грубой ошибки</t>
  </si>
  <si>
    <t>Замена обратного клапана</t>
  </si>
  <si>
    <t>Монтаж отвода</t>
  </si>
  <si>
    <t>Монтаж проточного фильтра</t>
  </si>
  <si>
    <t>Монтаж системы водопровода , включая установку всех фитингов, отводов, тройников, кранов и подключения к точкам ввода</t>
  </si>
  <si>
    <t>Демонтаж фильтра-с разборкой узла объвязки</t>
  </si>
  <si>
    <t>Монтаж гибкой подводки</t>
  </si>
  <si>
    <t>Монтаж крана (1/2, 3/4)</t>
  </si>
  <si>
    <t>Монтаж счетчика для воды с фильтром</t>
  </si>
  <si>
    <t>Системы водоотвдения (канализация)</t>
  </si>
  <si>
    <t xml:space="preserve">Прочистка системы фекальной канализации </t>
  </si>
  <si>
    <t>Демонтаж трубопроводов канализации или водопровода</t>
  </si>
  <si>
    <t xml:space="preserve">Монтаж канализационной ПВХ трубы </t>
  </si>
  <si>
    <t>Врезка в канализацию</t>
  </si>
  <si>
    <t>Монтаж сололифта</t>
  </si>
  <si>
    <t>Демонтаж насоса канализационного</t>
  </si>
  <si>
    <t>Сантехнические приборы</t>
  </si>
  <si>
    <t>Ревизия сантехники</t>
  </si>
  <si>
    <t>Демонтаж сантехники  (раковина с пьедесталом, унитаз и т.д)</t>
  </si>
  <si>
    <t>Замена душевого поддона (разборка, сборка)</t>
  </si>
  <si>
    <t>Демонтаж смесителя</t>
  </si>
  <si>
    <t>Замена сливного механизма унитаза</t>
  </si>
  <si>
    <t>Монтаж раковины в комплекте</t>
  </si>
  <si>
    <t>Разборка Сборка -Сифона раковины</t>
  </si>
  <si>
    <t xml:space="preserve">Сразборка сборка -Санфаянса </t>
  </si>
  <si>
    <t>Монтаж сифона</t>
  </si>
  <si>
    <t>Монтаж смесителя</t>
  </si>
  <si>
    <t>Монтаж унитаза в комплекте</t>
  </si>
  <si>
    <t>Монтаж инстоляции</t>
  </si>
  <si>
    <t>Система отопления</t>
  </si>
  <si>
    <t>Монтаж  колорифера (конвектора) напольного</t>
  </si>
  <si>
    <t>Демонтаж анемостата с термоголовкой</t>
  </si>
  <si>
    <t>Монтаж анемостата с термоголовкой</t>
  </si>
  <si>
    <t>Монтаж радиаторов отопления навестных с подключением</t>
  </si>
  <si>
    <t>Монтаж коллектора теплого пола, радиаторов</t>
  </si>
  <si>
    <t>монтаж и обвязка котла электрического</t>
  </si>
  <si>
    <t>Монтаж гидроаккамулятора</t>
  </si>
  <si>
    <t>Монтаж болера косвенного нагрева</t>
  </si>
  <si>
    <t xml:space="preserve">Обвязка приборов отопления </t>
  </si>
  <si>
    <t>Система вентиляции и кондиционирования</t>
  </si>
  <si>
    <t>Очистка темплообменника с полной разборкой и антибактериальной обработкой спец.рсредствами</t>
  </si>
  <si>
    <t>Изготовление дифлектора из оргстекла с монтажом</t>
  </si>
  <si>
    <t>Балансировка систем вентиляции</t>
  </si>
  <si>
    <t>Демонтаж внутреннего блока (канальный/настенный/кассетный)</t>
  </si>
  <si>
    <t>Замена анемостата (демонтаж, монтаж )</t>
  </si>
  <si>
    <t>Монтаж дефлектора (экрана)</t>
  </si>
  <si>
    <t xml:space="preserve">Опресовка </t>
  </si>
  <si>
    <t>Ремонт анемостата</t>
  </si>
  <si>
    <t>Замена узла обвязки фанкола в комплекте</t>
  </si>
  <si>
    <t>Монтаж воздуховода из оцинкованной стали (дымоудаление)</t>
  </si>
  <si>
    <t>Замена дренажного насоса (помпы)</t>
  </si>
  <si>
    <t>Замена фильтров и сеток фанкойла</t>
  </si>
  <si>
    <t>Монтаж вентилятора вытяжного</t>
  </si>
  <si>
    <t>Монтаж внутреннего блока кондиционера \ фанкойла (кассетный, канальный, настенный)</t>
  </si>
  <si>
    <t>Замена воздушного клапана</t>
  </si>
  <si>
    <t>Монтаж диффузора</t>
  </si>
  <si>
    <t>Замена дроссель клапана</t>
  </si>
  <si>
    <t>Монтаж привода воздушной заслонки</t>
  </si>
  <si>
    <t xml:space="preserve">Замена пульта управления </t>
  </si>
  <si>
    <t>Коммутация ПУ и ПНР</t>
  </si>
  <si>
    <t>Монтаж регулятора скорости вращения вентилятора</t>
  </si>
  <si>
    <t>Монтаж решетки</t>
  </si>
  <si>
    <t>Замена (демонтаж, монтаж) балансировочного клапана</t>
  </si>
  <si>
    <t>Монтаж самоклеящейся изоляции</t>
  </si>
  <si>
    <t>Замена термоголовки</t>
  </si>
  <si>
    <t>Замена (демонтаж, монтаж) 2-х, 3-х ходового клапана с электроприводом</t>
  </si>
  <si>
    <t>Монтаж фильтра</t>
  </si>
  <si>
    <t>Монтаж шумоглушителя</t>
  </si>
  <si>
    <t>Монтаж щита автоматики</t>
  </si>
  <si>
    <t>Прокладка дренажной тарссы от кондиционера</t>
  </si>
  <si>
    <t>Пуско-наладочные работы</t>
  </si>
  <si>
    <t>Охранно пожарные системы</t>
  </si>
  <si>
    <t>Замена датчика пожарного, розеток и др. ОПС</t>
  </si>
  <si>
    <t>Монтаж извещателя потолочного</t>
  </si>
  <si>
    <t>Программирование датчика адресного</t>
  </si>
  <si>
    <t>Перекатка пожарных руковов</t>
  </si>
  <si>
    <t>СКУД и СВН</t>
  </si>
  <si>
    <t xml:space="preserve">Кнопка выхода-Замена </t>
  </si>
  <si>
    <t>Разблокировка скуд с востановлением</t>
  </si>
  <si>
    <t>Переборка шкафа комутационного</t>
  </si>
  <si>
    <t>Замена защелки электрической</t>
  </si>
  <si>
    <t>Монтаж жесткого диска</t>
  </si>
  <si>
    <t>Монтаж видеорегистратора</t>
  </si>
  <si>
    <t>Монтаж видеокамеры</t>
  </si>
  <si>
    <t>Прокладка кабеля UTP в трубе</t>
  </si>
  <si>
    <t>Замена (демонтаж, монтаж) ИБП блока СВН</t>
  </si>
  <si>
    <t>Замена (демонтаж, монтаж) Коммутатора СВН</t>
  </si>
  <si>
    <t>Перекомутация СВН</t>
  </si>
  <si>
    <t xml:space="preserve">Монтаж сетевого контроллера 
</t>
  </si>
  <si>
    <t>Демонтаж монтаж оконечного оборудования -Замок БП Доводчик</t>
  </si>
  <si>
    <t>Замена защелок (демонтаж, монтаж)</t>
  </si>
  <si>
    <t>Комутация домофона</t>
  </si>
  <si>
    <t>Комутация СКУД с Домофонон и Согласование работы систем</t>
  </si>
  <si>
    <t>Замена датчиков</t>
  </si>
  <si>
    <t>Монтаж датчика движения</t>
  </si>
  <si>
    <t>Монтаж Кнопки разблокировки  Двери от УК/ВК</t>
  </si>
  <si>
    <t>Монтаж комплекта IP Домофонии</t>
  </si>
  <si>
    <t xml:space="preserve">Замена Считывателя СКУД </t>
  </si>
  <si>
    <t>Монтаж ключевого переключателя</t>
  </si>
  <si>
    <t xml:space="preserve">монтаж Считывателя СКУД </t>
  </si>
  <si>
    <t>Погрузо-разгрузочные работы, уборка</t>
  </si>
  <si>
    <t>Погрузочно-разгрузочные работы</t>
  </si>
  <si>
    <t>Послестроительная уборка помещения</t>
  </si>
  <si>
    <t>Вывоз мусора, более 0,3 м.куб до 1 м.куб</t>
  </si>
  <si>
    <t>Вывоз мусора, более  1 м.куб</t>
  </si>
  <si>
    <t>Укрытие зоны работ пленкой</t>
  </si>
  <si>
    <t>Доставка матеретиалов на объект (до 200 кг)</t>
  </si>
  <si>
    <t>Устройство противопыльной защиты из пленки</t>
  </si>
  <si>
    <t>Прочие работы</t>
  </si>
  <si>
    <t>Монтаж рольставней, штор</t>
  </si>
  <si>
    <t>Изготовление дубликатов ключей</t>
  </si>
  <si>
    <t>Ремонт двери стеклянной</t>
  </si>
  <si>
    <t>Монтаж доводчика дверного</t>
  </si>
  <si>
    <t>Установление причины неисправности электротехнического оборудования.</t>
  </si>
  <si>
    <t>чел/день</t>
  </si>
  <si>
    <t>отверстие</t>
  </si>
  <si>
    <t>отчет</t>
  </si>
  <si>
    <t>комплект</t>
  </si>
  <si>
    <t>комплекс</t>
  </si>
  <si>
    <t>система</t>
  </si>
  <si>
    <t>тн</t>
  </si>
  <si>
    <t>рейс</t>
  </si>
  <si>
    <t>м.куб</t>
  </si>
  <si>
    <t>чел/час</t>
  </si>
  <si>
    <t>усл.ед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</si>
</sst>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AB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44" fontId="2" fillId="0" borderId="0" applyFont="0" applyFill="0" applyBorder="0" applyProtection="0"/>
    <xf numFmtId="0" fontId="2" fillId="0" borderId="0"/>
    <xf numFmtId="9" fontId="2" fillId="0" borderId="0" applyFont="0" applyFill="0" applyBorder="0" applyProtection="0"/>
    <xf numFmtId="0" fontId="1" fillId="0" borderId="0"/>
    <xf numFmtId="0" fontId="1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2" borderId="0" xfId="1" applyFont="1" applyFill="1"/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6" fillId="0" borderId="0" xfId="6" applyFont="1" applyAlignment="1">
      <alignment vertical="center"/>
    </xf>
    <xf numFmtId="0" fontId="8" fillId="0" borderId="0" xfId="6" applyFont="1"/>
    <xf numFmtId="0" fontId="7" fillId="0" borderId="1" xfId="6" applyFont="1" applyBorder="1" applyAlignment="1">
      <alignment horizontal="center" vertical="center" wrapText="1"/>
    </xf>
    <xf numFmtId="4" fontId="9" fillId="3" borderId="1" xfId="6" applyNumberFormat="1" applyFont="1" applyFill="1" applyBorder="1" applyAlignment="1" applyProtection="1">
      <alignment horizontal="center" vertical="center"/>
      <protection locked="0"/>
    </xf>
    <xf numFmtId="4" fontId="9" fillId="0" borderId="1" xfId="6" applyNumberFormat="1" applyFont="1" applyBorder="1" applyAlignment="1" applyProtection="1">
      <alignment horizontal="center" vertical="center"/>
    </xf>
    <xf numFmtId="0" fontId="7" fillId="0" borderId="0" xfId="6" applyFont="1" applyAlignment="1">
      <alignment horizontal="right"/>
    </xf>
    <xf numFmtId="4" fontId="7" fillId="0" borderId="1" xfId="6" applyNumberFormat="1" applyFont="1" applyBorder="1" applyAlignment="1">
      <alignment horizontal="center" vertical="center"/>
    </xf>
    <xf numFmtId="4" fontId="7" fillId="0" borderId="1" xfId="6" applyNumberFormat="1" applyFont="1" applyBorder="1" applyAlignment="1" applyProtection="1">
      <alignment horizontal="center" vertical="center"/>
    </xf>
    <xf numFmtId="3" fontId="5" fillId="0" borderId="1" xfId="7" applyNumberFormat="1" applyFont="1" applyFill="1" applyBorder="1" applyAlignment="1">
      <alignment horizontal="center" vertical="center" wrapText="1"/>
    </xf>
    <xf numFmtId="3" fontId="5" fillId="0" borderId="1" xfId="8" applyNumberFormat="1" applyFont="1" applyFill="1" applyBorder="1" applyAlignment="1">
      <alignment horizontal="center" vertical="center" wrapText="1"/>
    </xf>
    <xf numFmtId="3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/>
    </xf>
    <xf numFmtId="10" fontId="5" fillId="3" borderId="1" xfId="7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6" applyFont="1" applyFill="1" applyBorder="1" applyAlignment="1" applyProtection="1">
      <alignment horizontal="center" vertical="center" wrapText="1"/>
      <protection locked="0"/>
    </xf>
    <xf numFmtId="4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3" xfId="6" applyFont="1" applyFill="1" applyBorder="1" applyAlignment="1" applyProtection="1">
      <alignment horizontal="center" vertical="center" wrapText="1"/>
      <protection locked="0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4" fontId="5" fillId="0" borderId="1" xfId="7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7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/>
    </xf>
    <xf numFmtId="0" fontId="7" fillId="0" borderId="1" xfId="6" applyFont="1" applyBorder="1"/>
    <xf numFmtId="0" fontId="7" fillId="0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 applyProtection="1">
      <alignment horizontal="center" vertical="center"/>
      <protection locked="0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3" xfId="6" applyFont="1" applyFill="1" applyBorder="1" applyAlignment="1" applyProtection="1">
      <alignment horizontal="center" vertical="center"/>
      <protection locked="0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3" xfId="6" applyFont="1" applyFill="1" applyBorder="1" applyAlignment="1" applyProtection="1">
      <alignment horizontal="center" vertical="center"/>
      <protection locked="0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3" xfId="6" applyFont="1" applyFill="1" applyBorder="1" applyAlignment="1" applyProtection="1">
      <alignment horizontal="center" vertical="center" wrapText="1"/>
      <protection locked="0"/>
    </xf>
    <xf numFmtId="4" fontId="5" fillId="0" borderId="1" xfId="7" applyNumberFormat="1" applyFont="1" applyFill="1" applyBorder="1" applyAlignment="1">
      <alignment horizontal="center" vertical="center" wrapText="1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" xfId="6" applyFont="1" applyBorder="1" applyAlignment="1">
      <alignment horizontal="center"/>
    </xf>
    <xf numFmtId="4" fontId="5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vertical="center" wrapText="1"/>
      <protection hidden="1"/>
    </xf>
    <xf numFmtId="0" fontId="14" fillId="0" borderId="1" xfId="0" applyFont="1" applyFill="1" applyBorder="1" applyAlignment="1" applyProtection="1">
      <alignment vertical="center" wrapText="1"/>
      <protection hidden="1"/>
    </xf>
    <xf numFmtId="0" fontId="14" fillId="0" borderId="1" xfId="0" applyFont="1" applyBorder="1" applyAlignment="1">
      <alignment horizontal="left" vertical="center" wrapText="1"/>
    </xf>
    <xf numFmtId="0" fontId="7" fillId="0" borderId="1" xfId="6" applyFont="1" applyBorder="1" applyAlignment="1">
      <alignment horizontal="right"/>
    </xf>
    <xf numFmtId="10" fontId="9" fillId="3" borderId="2" xfId="6" applyNumberFormat="1" applyFont="1" applyFill="1" applyBorder="1" applyAlignment="1" applyProtection="1">
      <alignment horizontal="center" vertical="center"/>
      <protection locked="0"/>
    </xf>
    <xf numFmtId="10" fontId="9" fillId="3" borderId="3" xfId="6" applyNumberFormat="1" applyFont="1" applyFill="1" applyBorder="1" applyAlignment="1" applyProtection="1">
      <alignment horizontal="center" vertical="center"/>
      <protection locked="0"/>
    </xf>
    <xf numFmtId="0" fontId="7" fillId="0" borderId="4" xfId="6" applyFont="1" applyBorder="1" applyAlignment="1">
      <alignment horizontal="right"/>
    </xf>
    <xf numFmtId="4" fontId="9" fillId="0" borderId="4" xfId="6" applyNumberFormat="1" applyFont="1" applyBorder="1" applyAlignment="1">
      <alignment horizontal="center" vertical="center"/>
    </xf>
    <xf numFmtId="4" fontId="9" fillId="0" borderId="3" xfId="6" applyNumberFormat="1" applyFont="1" applyBorder="1" applyAlignment="1">
      <alignment horizontal="center" vertical="center"/>
    </xf>
    <xf numFmtId="0" fontId="7" fillId="0" borderId="2" xfId="6" applyFont="1" applyFill="1" applyBorder="1" applyAlignment="1">
      <alignment horizontal="right" vertical="center" wrapText="1"/>
    </xf>
    <xf numFmtId="0" fontId="7" fillId="0" borderId="4" xfId="6" applyFont="1" applyFill="1" applyBorder="1" applyAlignment="1">
      <alignment horizontal="right" vertical="center" wrapText="1"/>
    </xf>
    <xf numFmtId="0" fontId="7" fillId="0" borderId="3" xfId="6" applyFont="1" applyFill="1" applyBorder="1" applyAlignment="1">
      <alignment horizontal="right" vertical="center" wrapText="1"/>
    </xf>
    <xf numFmtId="4" fontId="9" fillId="0" borderId="2" xfId="6" applyNumberFormat="1" applyFont="1" applyFill="1" applyBorder="1" applyAlignment="1">
      <alignment horizontal="center" vertical="center"/>
    </xf>
    <xf numFmtId="4" fontId="9" fillId="0" borderId="3" xfId="6" applyNumberFormat="1" applyFont="1" applyFill="1" applyBorder="1" applyAlignment="1">
      <alignment horizontal="center" vertical="center"/>
    </xf>
    <xf numFmtId="4" fontId="9" fillId="3" borderId="2" xfId="6" applyNumberFormat="1" applyFont="1" applyFill="1" applyBorder="1" applyAlignment="1" applyProtection="1">
      <alignment horizontal="center" vertical="center"/>
      <protection locked="0"/>
    </xf>
    <xf numFmtId="4" fontId="9" fillId="3" borderId="3" xfId="6" applyNumberFormat="1" applyFont="1" applyFill="1" applyBorder="1" applyAlignment="1" applyProtection="1">
      <alignment horizontal="center" vertical="center"/>
      <protection locked="0"/>
    </xf>
    <xf numFmtId="4" fontId="9" fillId="0" borderId="1" xfId="6" applyNumberFormat="1" applyFont="1" applyBorder="1" applyAlignment="1">
      <alignment horizontal="center" vertical="center"/>
    </xf>
    <xf numFmtId="0" fontId="7" fillId="3" borderId="2" xfId="6" applyFont="1" applyFill="1" applyBorder="1" applyAlignment="1" applyProtection="1">
      <alignment horizontal="center" vertical="center"/>
      <protection locked="0"/>
    </xf>
    <xf numFmtId="0" fontId="7" fillId="3" borderId="3" xfId="6" applyFont="1" applyFill="1" applyBorder="1" applyAlignment="1" applyProtection="1">
      <alignment horizontal="center" vertical="center"/>
      <protection locked="0"/>
    </xf>
    <xf numFmtId="4" fontId="9" fillId="0" borderId="2" xfId="6" applyNumberFormat="1" applyFont="1" applyFill="1" applyBorder="1" applyAlignment="1">
      <alignment horizontal="center"/>
    </xf>
    <xf numFmtId="4" fontId="9" fillId="0" borderId="3" xfId="6" applyNumberFormat="1" applyFont="1" applyFill="1" applyBorder="1" applyAlignment="1">
      <alignment horizontal="center"/>
    </xf>
    <xf numFmtId="0" fontId="5" fillId="2" borderId="1" xfId="7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12" fillId="3" borderId="2" xfId="6" applyFont="1" applyFill="1" applyBorder="1" applyAlignment="1" applyProtection="1">
      <alignment horizontal="center" vertical="center" wrapText="1"/>
      <protection locked="0"/>
    </xf>
    <xf numFmtId="0" fontId="12" fillId="3" borderId="3" xfId="6" applyFont="1" applyFill="1" applyBorder="1" applyAlignment="1" applyProtection="1">
      <alignment horizontal="center" vertical="center" wrapText="1"/>
      <protection locked="0"/>
    </xf>
    <xf numFmtId="4" fontId="5" fillId="0" borderId="2" xfId="7" applyNumberFormat="1" applyFont="1" applyFill="1" applyBorder="1" applyAlignment="1" applyProtection="1">
      <alignment horizontal="center" vertical="center" wrapText="1"/>
      <protection hidden="1"/>
    </xf>
    <xf numFmtId="4" fontId="5" fillId="0" borderId="3" xfId="7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6" applyFont="1" applyFill="1" applyBorder="1" applyAlignment="1" applyProtection="1">
      <alignment horizontal="right" vertical="center" wrapText="1"/>
      <protection locked="0"/>
    </xf>
    <xf numFmtId="0" fontId="11" fillId="0" borderId="4" xfId="6" applyFont="1" applyFill="1" applyBorder="1" applyAlignment="1" applyProtection="1">
      <alignment horizontal="right" vertical="center" wrapText="1"/>
      <protection locked="0"/>
    </xf>
    <xf numFmtId="0" fontId="11" fillId="0" borderId="3" xfId="6" applyFont="1" applyFill="1" applyBorder="1" applyAlignment="1" applyProtection="1">
      <alignment horizontal="right" vertical="center" wrapText="1"/>
      <protection locked="0"/>
    </xf>
    <xf numFmtId="0" fontId="12" fillId="0" borderId="2" xfId="6" applyFont="1" applyFill="1" applyBorder="1" applyAlignment="1">
      <alignment horizontal="left" vertical="center" wrapText="1"/>
    </xf>
    <xf numFmtId="0" fontId="12" fillId="0" borderId="3" xfId="6" applyFont="1" applyFill="1" applyBorder="1" applyAlignment="1">
      <alignment horizontal="left" vertical="center" wrapText="1"/>
    </xf>
    <xf numFmtId="0" fontId="5" fillId="2" borderId="2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4" fontId="5" fillId="0" borderId="1" xfId="7" applyNumberFormat="1" applyFont="1" applyFill="1" applyBorder="1" applyAlignment="1">
      <alignment horizontal="center" vertical="center" wrapText="1"/>
    </xf>
    <xf numFmtId="4" fontId="5" fillId="3" borderId="1" xfId="7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0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11" fillId="0" borderId="1" xfId="6" applyFont="1" applyFill="1" applyBorder="1" applyAlignment="1">
      <alignment horizontal="right" vertical="center" wrapText="1"/>
    </xf>
    <xf numFmtId="4" fontId="5" fillId="0" borderId="1" xfId="7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>
      <alignment horizontal="right" vertical="center" wrapText="1"/>
    </xf>
  </cellXfs>
  <cellStyles count="9">
    <cellStyle name="Денежный 2" xfId="3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2 2 2" xfId="7" xr:uid="{EB3C1EE6-898C-46D1-9392-96FAFEA5C5E3}"/>
    <cellStyle name="Обычный 3" xfId="2" xr:uid="{00000000-0005-0000-0000-000004000000}"/>
    <cellStyle name="Обычный 5" xfId="6" xr:uid="{2F7B3A4F-C1DC-4AD6-B587-B32019E81CA9}"/>
    <cellStyle name="Процентный 2" xfId="5" xr:uid="{00000000-0005-0000-0000-000005000000}"/>
    <cellStyle name="Финансовый 3" xfId="8" xr:uid="{F588041D-D08F-49AD-ACEC-EA197B7531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2E6F-BCDD-4BD7-8008-7480E308A1C0}">
  <dimension ref="A1:G103"/>
  <sheetViews>
    <sheetView tabSelected="1" view="pageBreakPreview" zoomScale="90" zoomScaleNormal="100" zoomScaleSheetLayoutView="90" workbookViewId="0">
      <selection activeCell="J8" sqref="J8"/>
    </sheetView>
  </sheetViews>
  <sheetFormatPr defaultRowHeight="13.8" x14ac:dyDescent="0.25"/>
  <cols>
    <col min="1" max="1" width="41.88671875" style="11" customWidth="1"/>
    <col min="2" max="5" width="22.77734375" style="11" customWidth="1"/>
    <col min="6" max="6" width="19.77734375" style="11" customWidth="1"/>
    <col min="7" max="7" width="17.77734375" style="11" customWidth="1"/>
    <col min="8" max="16384" width="8.88671875" style="11"/>
  </cols>
  <sheetData>
    <row r="1" spans="1:7" s="10" customFormat="1" ht="17.399999999999999" x14ac:dyDescent="0.3">
      <c r="A1" s="85" t="s">
        <v>11</v>
      </c>
      <c r="B1" s="85"/>
      <c r="C1" s="85"/>
      <c r="D1" s="85"/>
      <c r="E1" s="85"/>
      <c r="F1" s="85"/>
      <c r="G1" s="85"/>
    </row>
    <row r="2" spans="1:7" s="10" customFormat="1" ht="55.2" customHeight="1" x14ac:dyDescent="0.3">
      <c r="A2" s="86" t="s">
        <v>12</v>
      </c>
      <c r="B2" s="86"/>
      <c r="C2" s="86"/>
      <c r="D2" s="86"/>
      <c r="E2" s="86"/>
      <c r="F2" s="86"/>
      <c r="G2" s="86"/>
    </row>
    <row r="3" spans="1:7" x14ac:dyDescent="0.25">
      <c r="A3" s="87" t="s">
        <v>13</v>
      </c>
      <c r="B3" s="88" t="s">
        <v>14</v>
      </c>
      <c r="C3" s="88"/>
      <c r="D3" s="88"/>
      <c r="E3" s="88"/>
      <c r="F3" s="88"/>
      <c r="G3" s="88"/>
    </row>
    <row r="4" spans="1:7" ht="26.4" x14ac:dyDescent="0.25">
      <c r="A4" s="87"/>
      <c r="B4" s="12" t="s">
        <v>15</v>
      </c>
      <c r="C4" s="12" t="s">
        <v>16</v>
      </c>
      <c r="D4" s="12" t="s">
        <v>17</v>
      </c>
      <c r="E4" s="12" t="s">
        <v>45</v>
      </c>
      <c r="F4" s="30" t="s">
        <v>18</v>
      </c>
      <c r="G4" s="31" t="s">
        <v>19</v>
      </c>
    </row>
    <row r="5" spans="1:7" x14ac:dyDescent="0.25">
      <c r="A5" s="44" t="s">
        <v>47</v>
      </c>
      <c r="B5" s="13">
        <v>0</v>
      </c>
      <c r="C5" s="13">
        <v>0</v>
      </c>
      <c r="D5" s="14">
        <f t="shared" ref="D5:D15" si="0">ROUND(($F$26+$F$49-$F$29)/ROWS($A$5:$A$15),2)</f>
        <v>0</v>
      </c>
      <c r="E5" s="14">
        <f t="shared" ref="E5:E15" si="1">ROUND($F$29/ROWS($A$5:$A$15),2)</f>
        <v>0</v>
      </c>
      <c r="F5" s="14">
        <f t="shared" ref="F5:F15" si="2">ROUND(($F$103-$F$26-$F$49-$B$16-$C$16)/ROWS($A$5:$A$15),2)</f>
        <v>0</v>
      </c>
      <c r="G5" s="14">
        <f>SUM(B5:F5)</f>
        <v>0</v>
      </c>
    </row>
    <row r="6" spans="1:7" x14ac:dyDescent="0.25">
      <c r="A6" s="44" t="s">
        <v>48</v>
      </c>
      <c r="B6" s="13">
        <v>0</v>
      </c>
      <c r="C6" s="13">
        <v>0</v>
      </c>
      <c r="D6" s="14">
        <f t="shared" si="0"/>
        <v>0</v>
      </c>
      <c r="E6" s="14">
        <f t="shared" si="1"/>
        <v>0</v>
      </c>
      <c r="F6" s="14">
        <f t="shared" si="2"/>
        <v>0</v>
      </c>
      <c r="G6" s="14">
        <f>SUM(B6:F6)</f>
        <v>0</v>
      </c>
    </row>
    <row r="7" spans="1:7" ht="26.4" x14ac:dyDescent="0.25">
      <c r="A7" s="44" t="s">
        <v>49</v>
      </c>
      <c r="B7" s="13">
        <v>0</v>
      </c>
      <c r="C7" s="13">
        <v>0</v>
      </c>
      <c r="D7" s="14">
        <f t="shared" si="0"/>
        <v>0</v>
      </c>
      <c r="E7" s="14">
        <f t="shared" si="1"/>
        <v>0</v>
      </c>
      <c r="F7" s="14">
        <f t="shared" si="2"/>
        <v>0</v>
      </c>
      <c r="G7" s="14">
        <f t="shared" ref="G7:G15" si="3">SUM(B7:F7)</f>
        <v>0</v>
      </c>
    </row>
    <row r="8" spans="1:7" ht="26.4" x14ac:dyDescent="0.25">
      <c r="A8" s="44" t="s">
        <v>50</v>
      </c>
      <c r="B8" s="13">
        <v>0</v>
      </c>
      <c r="C8" s="13">
        <v>0</v>
      </c>
      <c r="D8" s="14">
        <f t="shared" si="0"/>
        <v>0</v>
      </c>
      <c r="E8" s="14">
        <f t="shared" si="1"/>
        <v>0</v>
      </c>
      <c r="F8" s="14">
        <f t="shared" si="2"/>
        <v>0</v>
      </c>
      <c r="G8" s="14">
        <f t="shared" si="3"/>
        <v>0</v>
      </c>
    </row>
    <row r="9" spans="1:7" x14ac:dyDescent="0.25">
      <c r="A9" s="44" t="s">
        <v>57</v>
      </c>
      <c r="B9" s="13">
        <v>0</v>
      </c>
      <c r="C9" s="13">
        <v>0</v>
      </c>
      <c r="D9" s="14">
        <f t="shared" si="0"/>
        <v>0</v>
      </c>
      <c r="E9" s="14">
        <f t="shared" si="1"/>
        <v>0</v>
      </c>
      <c r="F9" s="14">
        <f t="shared" si="2"/>
        <v>0</v>
      </c>
      <c r="G9" s="14">
        <f t="shared" si="3"/>
        <v>0</v>
      </c>
    </row>
    <row r="10" spans="1:7" x14ac:dyDescent="0.25">
      <c r="A10" s="44" t="s">
        <v>51</v>
      </c>
      <c r="B10" s="13">
        <v>0</v>
      </c>
      <c r="C10" s="13">
        <v>0</v>
      </c>
      <c r="D10" s="14">
        <f t="shared" si="0"/>
        <v>0</v>
      </c>
      <c r="E10" s="14">
        <f t="shared" si="1"/>
        <v>0</v>
      </c>
      <c r="F10" s="14">
        <f t="shared" si="2"/>
        <v>0</v>
      </c>
      <c r="G10" s="14">
        <f t="shared" si="3"/>
        <v>0</v>
      </c>
    </row>
    <row r="11" spans="1:7" x14ac:dyDescent="0.25">
      <c r="A11" s="44" t="s">
        <v>52</v>
      </c>
      <c r="B11" s="13">
        <v>0</v>
      </c>
      <c r="C11" s="13">
        <v>0</v>
      </c>
      <c r="D11" s="14">
        <f t="shared" si="0"/>
        <v>0</v>
      </c>
      <c r="E11" s="14">
        <f t="shared" si="1"/>
        <v>0</v>
      </c>
      <c r="F11" s="14">
        <f t="shared" si="2"/>
        <v>0</v>
      </c>
      <c r="G11" s="14">
        <f t="shared" si="3"/>
        <v>0</v>
      </c>
    </row>
    <row r="12" spans="1:7" x14ac:dyDescent="0.25">
      <c r="A12" s="44" t="s">
        <v>53</v>
      </c>
      <c r="B12" s="13">
        <v>0</v>
      </c>
      <c r="C12" s="13">
        <v>0</v>
      </c>
      <c r="D12" s="14">
        <f t="shared" si="0"/>
        <v>0</v>
      </c>
      <c r="E12" s="14">
        <f t="shared" si="1"/>
        <v>0</v>
      </c>
      <c r="F12" s="14">
        <f t="shared" si="2"/>
        <v>0</v>
      </c>
      <c r="G12" s="14">
        <f t="shared" si="3"/>
        <v>0</v>
      </c>
    </row>
    <row r="13" spans="1:7" x14ac:dyDescent="0.25">
      <c r="A13" s="44" t="s">
        <v>54</v>
      </c>
      <c r="B13" s="13">
        <v>0</v>
      </c>
      <c r="C13" s="13">
        <v>0</v>
      </c>
      <c r="D13" s="14">
        <f t="shared" si="0"/>
        <v>0</v>
      </c>
      <c r="E13" s="14">
        <f t="shared" si="1"/>
        <v>0</v>
      </c>
      <c r="F13" s="14">
        <f t="shared" si="2"/>
        <v>0</v>
      </c>
      <c r="G13" s="14">
        <f t="shared" si="3"/>
        <v>0</v>
      </c>
    </row>
    <row r="14" spans="1:7" x14ac:dyDescent="0.25">
      <c r="A14" s="44" t="s">
        <v>55</v>
      </c>
      <c r="B14" s="13">
        <v>0</v>
      </c>
      <c r="C14" s="13">
        <v>0</v>
      </c>
      <c r="D14" s="14">
        <f t="shared" si="0"/>
        <v>0</v>
      </c>
      <c r="E14" s="14">
        <f t="shared" si="1"/>
        <v>0</v>
      </c>
      <c r="F14" s="14">
        <f t="shared" si="2"/>
        <v>0</v>
      </c>
      <c r="G14" s="14">
        <f t="shared" si="3"/>
        <v>0</v>
      </c>
    </row>
    <row r="15" spans="1:7" x14ac:dyDescent="0.25">
      <c r="A15" s="44" t="s">
        <v>56</v>
      </c>
      <c r="B15" s="13">
        <v>0</v>
      </c>
      <c r="C15" s="13">
        <v>0</v>
      </c>
      <c r="D15" s="14">
        <f t="shared" si="0"/>
        <v>0</v>
      </c>
      <c r="E15" s="14">
        <f t="shared" si="1"/>
        <v>0</v>
      </c>
      <c r="F15" s="14">
        <f t="shared" si="2"/>
        <v>0</v>
      </c>
      <c r="G15" s="14">
        <f t="shared" si="3"/>
        <v>0</v>
      </c>
    </row>
    <row r="16" spans="1:7" x14ac:dyDescent="0.25">
      <c r="A16" s="15" t="s">
        <v>20</v>
      </c>
      <c r="B16" s="16">
        <f t="shared" ref="B16:G16" si="4">SUM(B5:B15)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7">
        <f t="shared" si="4"/>
        <v>0</v>
      </c>
    </row>
    <row r="17" spans="1:7" x14ac:dyDescent="0.25">
      <c r="A17" s="68" t="s">
        <v>21</v>
      </c>
      <c r="B17" s="68"/>
      <c r="C17" s="68"/>
      <c r="D17" s="68"/>
      <c r="E17" s="68"/>
      <c r="F17" s="68"/>
      <c r="G17" s="68"/>
    </row>
    <row r="18" spans="1:7" x14ac:dyDescent="0.25">
      <c r="A18" s="80" t="s">
        <v>22</v>
      </c>
      <c r="B18" s="81"/>
      <c r="C18" s="81"/>
      <c r="D18" s="81"/>
      <c r="E18" s="81"/>
      <c r="F18" s="81"/>
      <c r="G18" s="82"/>
    </row>
    <row r="19" spans="1:7" ht="66" x14ac:dyDescent="0.25">
      <c r="A19" s="18" t="s">
        <v>23</v>
      </c>
      <c r="B19" s="19" t="s">
        <v>24</v>
      </c>
      <c r="C19" s="19" t="s">
        <v>25</v>
      </c>
      <c r="D19" s="18" t="s">
        <v>26</v>
      </c>
      <c r="E19" s="29" t="s">
        <v>27</v>
      </c>
      <c r="F19" s="83" t="s">
        <v>28</v>
      </c>
      <c r="G19" s="83"/>
    </row>
    <row r="20" spans="1:7" x14ac:dyDescent="0.25">
      <c r="A20" s="27"/>
      <c r="B20" s="20"/>
      <c r="C20" s="21">
        <v>0</v>
      </c>
      <c r="D20" s="22">
        <v>0</v>
      </c>
      <c r="E20" s="28">
        <f>(C20+(C20*D20))*B20</f>
        <v>0</v>
      </c>
      <c r="F20" s="84"/>
      <c r="G20" s="84"/>
    </row>
    <row r="21" spans="1:7" x14ac:dyDescent="0.25">
      <c r="A21" s="27"/>
      <c r="B21" s="20"/>
      <c r="C21" s="21">
        <v>0</v>
      </c>
      <c r="D21" s="22">
        <v>0</v>
      </c>
      <c r="E21" s="28">
        <f t="shared" ref="E21:E25" si="5">(C21+(C21*D21))*B21</f>
        <v>0</v>
      </c>
      <c r="F21" s="84"/>
      <c r="G21" s="84"/>
    </row>
    <row r="22" spans="1:7" x14ac:dyDescent="0.25">
      <c r="A22" s="27"/>
      <c r="B22" s="20"/>
      <c r="C22" s="21">
        <v>0</v>
      </c>
      <c r="D22" s="22">
        <v>0</v>
      </c>
      <c r="E22" s="28">
        <f t="shared" si="5"/>
        <v>0</v>
      </c>
      <c r="F22" s="84"/>
      <c r="G22" s="84"/>
    </row>
    <row r="23" spans="1:7" x14ac:dyDescent="0.25">
      <c r="A23" s="27"/>
      <c r="B23" s="20"/>
      <c r="C23" s="21">
        <v>0</v>
      </c>
      <c r="D23" s="22">
        <v>0</v>
      </c>
      <c r="E23" s="28">
        <f t="shared" si="5"/>
        <v>0</v>
      </c>
      <c r="F23" s="84"/>
      <c r="G23" s="84"/>
    </row>
    <row r="24" spans="1:7" x14ac:dyDescent="0.25">
      <c r="A24" s="27"/>
      <c r="B24" s="20"/>
      <c r="C24" s="21">
        <v>0</v>
      </c>
      <c r="D24" s="22">
        <v>0</v>
      </c>
      <c r="E24" s="28">
        <f t="shared" si="5"/>
        <v>0</v>
      </c>
      <c r="F24" s="84"/>
      <c r="G24" s="84"/>
    </row>
    <row r="25" spans="1:7" x14ac:dyDescent="0.25">
      <c r="A25" s="27"/>
      <c r="B25" s="20"/>
      <c r="C25" s="21">
        <v>0</v>
      </c>
      <c r="D25" s="22">
        <v>0</v>
      </c>
      <c r="E25" s="28">
        <f t="shared" si="5"/>
        <v>0</v>
      </c>
      <c r="F25" s="84"/>
      <c r="G25" s="84"/>
    </row>
    <row r="26" spans="1:7" x14ac:dyDescent="0.25">
      <c r="A26" s="89" t="s">
        <v>29</v>
      </c>
      <c r="B26" s="89"/>
      <c r="C26" s="89"/>
      <c r="D26" s="89"/>
      <c r="E26" s="89"/>
      <c r="F26" s="90">
        <f>SUM(E20:E25)</f>
        <v>0</v>
      </c>
      <c r="G26" s="90"/>
    </row>
    <row r="27" spans="1:7" x14ac:dyDescent="0.25">
      <c r="A27" s="80" t="s">
        <v>30</v>
      </c>
      <c r="B27" s="81"/>
      <c r="C27" s="81"/>
      <c r="D27" s="81"/>
      <c r="E27" s="81"/>
      <c r="F27" s="81"/>
      <c r="G27" s="82"/>
    </row>
    <row r="28" spans="1:7" ht="26.4" x14ac:dyDescent="0.25">
      <c r="A28" s="69" t="s">
        <v>31</v>
      </c>
      <c r="B28" s="70"/>
      <c r="C28" s="32" t="s">
        <v>32</v>
      </c>
      <c r="D28" s="29" t="s">
        <v>33</v>
      </c>
      <c r="E28" s="29" t="s">
        <v>34</v>
      </c>
      <c r="F28" s="69" t="s">
        <v>20</v>
      </c>
      <c r="G28" s="70"/>
    </row>
    <row r="29" spans="1:7" x14ac:dyDescent="0.25">
      <c r="A29" s="78" t="s">
        <v>46</v>
      </c>
      <c r="B29" s="79"/>
      <c r="C29" s="23"/>
      <c r="D29" s="24">
        <v>0</v>
      </c>
      <c r="E29" s="23">
        <v>0</v>
      </c>
      <c r="F29" s="73">
        <f>D29*E29</f>
        <v>0</v>
      </c>
      <c r="G29" s="74"/>
    </row>
    <row r="30" spans="1:7" x14ac:dyDescent="0.25">
      <c r="A30" s="78" t="s">
        <v>35</v>
      </c>
      <c r="B30" s="79"/>
      <c r="C30" s="23"/>
      <c r="D30" s="24">
        <v>0</v>
      </c>
      <c r="E30" s="23">
        <v>0</v>
      </c>
      <c r="F30" s="73">
        <f t="shared" ref="F30:F48" si="6">D30*E30</f>
        <v>0</v>
      </c>
      <c r="G30" s="74"/>
    </row>
    <row r="31" spans="1:7" x14ac:dyDescent="0.25">
      <c r="A31" s="78" t="s">
        <v>36</v>
      </c>
      <c r="B31" s="79"/>
      <c r="C31" s="23"/>
      <c r="D31" s="24">
        <v>0</v>
      </c>
      <c r="E31" s="23">
        <v>0</v>
      </c>
      <c r="F31" s="73">
        <f t="shared" si="6"/>
        <v>0</v>
      </c>
      <c r="G31" s="74"/>
    </row>
    <row r="32" spans="1:7" x14ac:dyDescent="0.25">
      <c r="A32" s="71"/>
      <c r="B32" s="72"/>
      <c r="C32" s="23"/>
      <c r="D32" s="24">
        <v>0</v>
      </c>
      <c r="E32" s="23">
        <v>0</v>
      </c>
      <c r="F32" s="73">
        <f t="shared" si="6"/>
        <v>0</v>
      </c>
      <c r="G32" s="74"/>
    </row>
    <row r="33" spans="1:7" x14ac:dyDescent="0.25">
      <c r="A33" s="71"/>
      <c r="B33" s="72"/>
      <c r="C33" s="23"/>
      <c r="D33" s="24">
        <v>0</v>
      </c>
      <c r="E33" s="23">
        <v>0</v>
      </c>
      <c r="F33" s="73">
        <f t="shared" si="6"/>
        <v>0</v>
      </c>
      <c r="G33" s="74"/>
    </row>
    <row r="34" spans="1:7" x14ac:dyDescent="0.25">
      <c r="A34" s="25"/>
      <c r="B34" s="26"/>
      <c r="C34" s="23"/>
      <c r="D34" s="24">
        <v>0</v>
      </c>
      <c r="E34" s="23">
        <v>0</v>
      </c>
      <c r="F34" s="73">
        <f t="shared" si="6"/>
        <v>0</v>
      </c>
      <c r="G34" s="74"/>
    </row>
    <row r="35" spans="1:7" hidden="1" x14ac:dyDescent="0.25">
      <c r="A35" s="25"/>
      <c r="B35" s="26"/>
      <c r="C35" s="23"/>
      <c r="D35" s="24">
        <v>0</v>
      </c>
      <c r="E35" s="23">
        <v>0</v>
      </c>
      <c r="F35" s="73">
        <f t="shared" si="6"/>
        <v>0</v>
      </c>
      <c r="G35" s="74"/>
    </row>
    <row r="36" spans="1:7" hidden="1" x14ac:dyDescent="0.25">
      <c r="A36" s="25"/>
      <c r="B36" s="26"/>
      <c r="C36" s="23"/>
      <c r="D36" s="24">
        <v>0</v>
      </c>
      <c r="E36" s="23">
        <v>0</v>
      </c>
      <c r="F36" s="73">
        <f t="shared" si="6"/>
        <v>0</v>
      </c>
      <c r="G36" s="74"/>
    </row>
    <row r="37" spans="1:7" hidden="1" x14ac:dyDescent="0.25">
      <c r="A37" s="25"/>
      <c r="B37" s="26"/>
      <c r="C37" s="23"/>
      <c r="D37" s="24">
        <v>0</v>
      </c>
      <c r="E37" s="23">
        <v>0</v>
      </c>
      <c r="F37" s="73">
        <f t="shared" si="6"/>
        <v>0</v>
      </c>
      <c r="G37" s="74"/>
    </row>
    <row r="38" spans="1:7" hidden="1" x14ac:dyDescent="0.25">
      <c r="A38" s="25"/>
      <c r="B38" s="26"/>
      <c r="C38" s="23"/>
      <c r="D38" s="24">
        <v>0</v>
      </c>
      <c r="E38" s="23">
        <v>0</v>
      </c>
      <c r="F38" s="73">
        <f t="shared" si="6"/>
        <v>0</v>
      </c>
      <c r="G38" s="74"/>
    </row>
    <row r="39" spans="1:7" hidden="1" x14ac:dyDescent="0.25">
      <c r="A39" s="25"/>
      <c r="B39" s="26"/>
      <c r="C39" s="23"/>
      <c r="D39" s="24">
        <v>0</v>
      </c>
      <c r="E39" s="23">
        <v>0</v>
      </c>
      <c r="F39" s="73">
        <f t="shared" si="6"/>
        <v>0</v>
      </c>
      <c r="G39" s="74"/>
    </row>
    <row r="40" spans="1:7" hidden="1" x14ac:dyDescent="0.25">
      <c r="A40" s="25"/>
      <c r="B40" s="26"/>
      <c r="C40" s="23"/>
      <c r="D40" s="24">
        <v>0</v>
      </c>
      <c r="E40" s="23">
        <v>0</v>
      </c>
      <c r="F40" s="73">
        <f t="shared" si="6"/>
        <v>0</v>
      </c>
      <c r="G40" s="74"/>
    </row>
    <row r="41" spans="1:7" hidden="1" x14ac:dyDescent="0.25">
      <c r="A41" s="25"/>
      <c r="B41" s="26"/>
      <c r="C41" s="23"/>
      <c r="D41" s="24">
        <v>0</v>
      </c>
      <c r="E41" s="23">
        <v>0</v>
      </c>
      <c r="F41" s="73">
        <f t="shared" si="6"/>
        <v>0</v>
      </c>
      <c r="G41" s="74"/>
    </row>
    <row r="42" spans="1:7" hidden="1" x14ac:dyDescent="0.25">
      <c r="A42" s="25"/>
      <c r="B42" s="26"/>
      <c r="C42" s="23"/>
      <c r="D42" s="24">
        <v>0</v>
      </c>
      <c r="E42" s="23">
        <v>0</v>
      </c>
      <c r="F42" s="73">
        <f t="shared" si="6"/>
        <v>0</v>
      </c>
      <c r="G42" s="74"/>
    </row>
    <row r="43" spans="1:7" hidden="1" x14ac:dyDescent="0.25">
      <c r="A43" s="25"/>
      <c r="B43" s="26"/>
      <c r="C43" s="23"/>
      <c r="D43" s="24">
        <v>0</v>
      </c>
      <c r="E43" s="23">
        <v>0</v>
      </c>
      <c r="F43" s="73">
        <f t="shared" si="6"/>
        <v>0</v>
      </c>
      <c r="G43" s="74"/>
    </row>
    <row r="44" spans="1:7" hidden="1" x14ac:dyDescent="0.25">
      <c r="A44" s="25"/>
      <c r="B44" s="26"/>
      <c r="C44" s="23"/>
      <c r="D44" s="24">
        <v>0</v>
      </c>
      <c r="E44" s="23">
        <v>0</v>
      </c>
      <c r="F44" s="73">
        <f t="shared" si="6"/>
        <v>0</v>
      </c>
      <c r="G44" s="74"/>
    </row>
    <row r="45" spans="1:7" hidden="1" x14ac:dyDescent="0.25">
      <c r="A45" s="25"/>
      <c r="B45" s="26"/>
      <c r="C45" s="23"/>
      <c r="D45" s="24">
        <v>0</v>
      </c>
      <c r="E45" s="23">
        <v>0</v>
      </c>
      <c r="F45" s="73">
        <f t="shared" si="6"/>
        <v>0</v>
      </c>
      <c r="G45" s="74"/>
    </row>
    <row r="46" spans="1:7" hidden="1" x14ac:dyDescent="0.25">
      <c r="A46" s="71"/>
      <c r="B46" s="72"/>
      <c r="C46" s="23"/>
      <c r="D46" s="24">
        <v>0</v>
      </c>
      <c r="E46" s="23">
        <v>0</v>
      </c>
      <c r="F46" s="73">
        <f t="shared" si="6"/>
        <v>0</v>
      </c>
      <c r="G46" s="74"/>
    </row>
    <row r="47" spans="1:7" hidden="1" x14ac:dyDescent="0.25">
      <c r="A47" s="71"/>
      <c r="B47" s="72"/>
      <c r="C47" s="23"/>
      <c r="D47" s="24">
        <v>0</v>
      </c>
      <c r="E47" s="23">
        <v>0</v>
      </c>
      <c r="F47" s="73">
        <f t="shared" si="6"/>
        <v>0</v>
      </c>
      <c r="G47" s="74"/>
    </row>
    <row r="48" spans="1:7" hidden="1" x14ac:dyDescent="0.25">
      <c r="A48" s="71"/>
      <c r="B48" s="72"/>
      <c r="C48" s="23"/>
      <c r="D48" s="24">
        <v>0</v>
      </c>
      <c r="E48" s="23">
        <v>0</v>
      </c>
      <c r="F48" s="73">
        <f t="shared" si="6"/>
        <v>0</v>
      </c>
      <c r="G48" s="74"/>
    </row>
    <row r="49" spans="1:7" collapsed="1" x14ac:dyDescent="0.25">
      <c r="A49" s="75" t="s">
        <v>37</v>
      </c>
      <c r="B49" s="76"/>
      <c r="C49" s="76"/>
      <c r="D49" s="76"/>
      <c r="E49" s="77"/>
      <c r="F49" s="73">
        <f>SUM(F29:G48)</f>
        <v>0</v>
      </c>
      <c r="G49" s="74"/>
    </row>
    <row r="50" spans="1:7" x14ac:dyDescent="0.25">
      <c r="A50" s="68" t="s">
        <v>38</v>
      </c>
      <c r="B50" s="68"/>
      <c r="C50" s="68"/>
      <c r="D50" s="68"/>
      <c r="E50" s="68"/>
      <c r="F50" s="68"/>
      <c r="G50" s="68"/>
    </row>
    <row r="51" spans="1:7" ht="31.8" customHeight="1" x14ac:dyDescent="0.25">
      <c r="A51" s="69" t="s">
        <v>31</v>
      </c>
      <c r="B51" s="70"/>
      <c r="C51" s="32" t="s">
        <v>32</v>
      </c>
      <c r="D51" s="29" t="s">
        <v>33</v>
      </c>
      <c r="E51" s="29" t="s">
        <v>34</v>
      </c>
      <c r="F51" s="69" t="s">
        <v>20</v>
      </c>
      <c r="G51" s="70"/>
    </row>
    <row r="52" spans="1:7" x14ac:dyDescent="0.25">
      <c r="A52" s="64"/>
      <c r="B52" s="65"/>
      <c r="C52" s="33"/>
      <c r="D52" s="21">
        <v>0</v>
      </c>
      <c r="E52" s="21">
        <v>0</v>
      </c>
      <c r="F52" s="66">
        <f>D52*E52</f>
        <v>0</v>
      </c>
      <c r="G52" s="67"/>
    </row>
    <row r="53" spans="1:7" x14ac:dyDescent="0.25">
      <c r="A53" s="64"/>
      <c r="B53" s="65"/>
      <c r="C53" s="33"/>
      <c r="D53" s="21">
        <v>0</v>
      </c>
      <c r="E53" s="21">
        <v>0</v>
      </c>
      <c r="F53" s="66">
        <f t="shared" ref="F53:F97" si="7">D53*E53</f>
        <v>0</v>
      </c>
      <c r="G53" s="67"/>
    </row>
    <row r="54" spans="1:7" x14ac:dyDescent="0.25">
      <c r="A54" s="64"/>
      <c r="B54" s="65"/>
      <c r="C54" s="33"/>
      <c r="D54" s="21">
        <v>0</v>
      </c>
      <c r="E54" s="21">
        <v>0</v>
      </c>
      <c r="F54" s="66">
        <f t="shared" si="7"/>
        <v>0</v>
      </c>
      <c r="G54" s="67"/>
    </row>
    <row r="55" spans="1:7" x14ac:dyDescent="0.25">
      <c r="A55" s="34"/>
      <c r="B55" s="35"/>
      <c r="C55" s="33"/>
      <c r="D55" s="21">
        <v>0</v>
      </c>
      <c r="E55" s="21">
        <v>0</v>
      </c>
      <c r="F55" s="66">
        <f t="shared" si="7"/>
        <v>0</v>
      </c>
      <c r="G55" s="67"/>
    </row>
    <row r="56" spans="1:7" x14ac:dyDescent="0.25">
      <c r="A56" s="34"/>
      <c r="B56" s="35"/>
      <c r="C56" s="33"/>
      <c r="D56" s="21">
        <v>0</v>
      </c>
      <c r="E56" s="21">
        <v>0</v>
      </c>
      <c r="F56" s="66">
        <f t="shared" si="7"/>
        <v>0</v>
      </c>
      <c r="G56" s="67"/>
    </row>
    <row r="57" spans="1:7" x14ac:dyDescent="0.25">
      <c r="A57" s="34"/>
      <c r="B57" s="35"/>
      <c r="C57" s="33"/>
      <c r="D57" s="21">
        <v>0</v>
      </c>
      <c r="E57" s="21">
        <v>0</v>
      </c>
      <c r="F57" s="66">
        <f t="shared" si="7"/>
        <v>0</v>
      </c>
      <c r="G57" s="67"/>
    </row>
    <row r="58" spans="1:7" x14ac:dyDescent="0.25">
      <c r="A58" s="34"/>
      <c r="B58" s="35"/>
      <c r="C58" s="33"/>
      <c r="D58" s="21">
        <v>0</v>
      </c>
      <c r="E58" s="21">
        <v>0</v>
      </c>
      <c r="F58" s="66">
        <f t="shared" si="7"/>
        <v>0</v>
      </c>
      <c r="G58" s="67"/>
    </row>
    <row r="59" spans="1:7" x14ac:dyDescent="0.25">
      <c r="A59" s="34"/>
      <c r="B59" s="35"/>
      <c r="C59" s="33"/>
      <c r="D59" s="21">
        <v>0</v>
      </c>
      <c r="E59" s="21">
        <v>0</v>
      </c>
      <c r="F59" s="66">
        <f t="shared" si="7"/>
        <v>0</v>
      </c>
      <c r="G59" s="67"/>
    </row>
    <row r="60" spans="1:7" x14ac:dyDescent="0.25">
      <c r="A60" s="34"/>
      <c r="B60" s="35"/>
      <c r="C60" s="33"/>
      <c r="D60" s="21">
        <v>0</v>
      </c>
      <c r="E60" s="21">
        <v>0</v>
      </c>
      <c r="F60" s="66">
        <f t="shared" si="7"/>
        <v>0</v>
      </c>
      <c r="G60" s="67"/>
    </row>
    <row r="61" spans="1:7" x14ac:dyDescent="0.25">
      <c r="A61" s="34"/>
      <c r="B61" s="35"/>
      <c r="C61" s="33"/>
      <c r="D61" s="21">
        <v>0</v>
      </c>
      <c r="E61" s="21">
        <v>0</v>
      </c>
      <c r="F61" s="66">
        <f t="shared" si="7"/>
        <v>0</v>
      </c>
      <c r="G61" s="67"/>
    </row>
    <row r="62" spans="1:7" hidden="1" x14ac:dyDescent="0.25">
      <c r="A62" s="34"/>
      <c r="B62" s="35"/>
      <c r="C62" s="33"/>
      <c r="D62" s="21">
        <v>0</v>
      </c>
      <c r="E62" s="21">
        <v>0</v>
      </c>
      <c r="F62" s="66">
        <f t="shared" si="7"/>
        <v>0</v>
      </c>
      <c r="G62" s="67"/>
    </row>
    <row r="63" spans="1:7" hidden="1" x14ac:dyDescent="0.25">
      <c r="A63" s="34"/>
      <c r="B63" s="35"/>
      <c r="C63" s="33"/>
      <c r="D63" s="21">
        <v>0</v>
      </c>
      <c r="E63" s="21">
        <v>0</v>
      </c>
      <c r="F63" s="66">
        <f t="shared" si="7"/>
        <v>0</v>
      </c>
      <c r="G63" s="67"/>
    </row>
    <row r="64" spans="1:7" hidden="1" x14ac:dyDescent="0.25">
      <c r="A64" s="34"/>
      <c r="B64" s="35"/>
      <c r="C64" s="33"/>
      <c r="D64" s="21">
        <v>0</v>
      </c>
      <c r="E64" s="21">
        <v>0</v>
      </c>
      <c r="F64" s="66">
        <f t="shared" si="7"/>
        <v>0</v>
      </c>
      <c r="G64" s="67"/>
    </row>
    <row r="65" spans="1:7" hidden="1" x14ac:dyDescent="0.25">
      <c r="A65" s="34"/>
      <c r="B65" s="35"/>
      <c r="C65" s="33"/>
      <c r="D65" s="21">
        <v>0</v>
      </c>
      <c r="E65" s="21">
        <v>0</v>
      </c>
      <c r="F65" s="66">
        <f t="shared" si="7"/>
        <v>0</v>
      </c>
      <c r="G65" s="67"/>
    </row>
    <row r="66" spans="1:7" hidden="1" x14ac:dyDescent="0.25">
      <c r="A66" s="34"/>
      <c r="B66" s="35"/>
      <c r="C66" s="33"/>
      <c r="D66" s="21">
        <v>0</v>
      </c>
      <c r="E66" s="21">
        <v>0</v>
      </c>
      <c r="F66" s="66">
        <f t="shared" si="7"/>
        <v>0</v>
      </c>
      <c r="G66" s="67"/>
    </row>
    <row r="67" spans="1:7" hidden="1" x14ac:dyDescent="0.25">
      <c r="A67" s="34"/>
      <c r="B67" s="35"/>
      <c r="C67" s="33"/>
      <c r="D67" s="21">
        <v>0</v>
      </c>
      <c r="E67" s="21">
        <v>0</v>
      </c>
      <c r="F67" s="66">
        <f t="shared" si="7"/>
        <v>0</v>
      </c>
      <c r="G67" s="67"/>
    </row>
    <row r="68" spans="1:7" hidden="1" x14ac:dyDescent="0.25">
      <c r="A68" s="34"/>
      <c r="B68" s="35"/>
      <c r="C68" s="33"/>
      <c r="D68" s="21">
        <v>0</v>
      </c>
      <c r="E68" s="21">
        <v>0</v>
      </c>
      <c r="F68" s="66">
        <f t="shared" si="7"/>
        <v>0</v>
      </c>
      <c r="G68" s="67"/>
    </row>
    <row r="69" spans="1:7" hidden="1" x14ac:dyDescent="0.25">
      <c r="A69" s="34"/>
      <c r="B69" s="35"/>
      <c r="C69" s="33"/>
      <c r="D69" s="21">
        <v>0</v>
      </c>
      <c r="E69" s="21">
        <v>0</v>
      </c>
      <c r="F69" s="66">
        <f t="shared" si="7"/>
        <v>0</v>
      </c>
      <c r="G69" s="67"/>
    </row>
    <row r="70" spans="1:7" hidden="1" x14ac:dyDescent="0.25">
      <c r="A70" s="34"/>
      <c r="B70" s="35"/>
      <c r="C70" s="33"/>
      <c r="D70" s="21">
        <v>0</v>
      </c>
      <c r="E70" s="21">
        <v>0</v>
      </c>
      <c r="F70" s="66">
        <f t="shared" si="7"/>
        <v>0</v>
      </c>
      <c r="G70" s="67"/>
    </row>
    <row r="71" spans="1:7" hidden="1" x14ac:dyDescent="0.25">
      <c r="A71" s="34"/>
      <c r="B71" s="35"/>
      <c r="C71" s="33"/>
      <c r="D71" s="21">
        <v>0</v>
      </c>
      <c r="E71" s="21">
        <v>0</v>
      </c>
      <c r="F71" s="66">
        <f t="shared" si="7"/>
        <v>0</v>
      </c>
      <c r="G71" s="67"/>
    </row>
    <row r="72" spans="1:7" hidden="1" x14ac:dyDescent="0.25">
      <c r="A72" s="34"/>
      <c r="B72" s="35"/>
      <c r="C72" s="33"/>
      <c r="D72" s="21">
        <v>0</v>
      </c>
      <c r="E72" s="21">
        <v>0</v>
      </c>
      <c r="F72" s="66">
        <f t="shared" si="7"/>
        <v>0</v>
      </c>
      <c r="G72" s="67"/>
    </row>
    <row r="73" spans="1:7" hidden="1" x14ac:dyDescent="0.25">
      <c r="A73" s="34"/>
      <c r="B73" s="35"/>
      <c r="C73" s="33"/>
      <c r="D73" s="21">
        <v>0</v>
      </c>
      <c r="E73" s="21">
        <v>0</v>
      </c>
      <c r="F73" s="66">
        <f t="shared" si="7"/>
        <v>0</v>
      </c>
      <c r="G73" s="67"/>
    </row>
    <row r="74" spans="1:7" hidden="1" x14ac:dyDescent="0.25">
      <c r="A74" s="34"/>
      <c r="B74" s="35"/>
      <c r="C74" s="33"/>
      <c r="D74" s="21">
        <v>0</v>
      </c>
      <c r="E74" s="21">
        <v>0</v>
      </c>
      <c r="F74" s="66">
        <f t="shared" si="7"/>
        <v>0</v>
      </c>
      <c r="G74" s="67"/>
    </row>
    <row r="75" spans="1:7" hidden="1" x14ac:dyDescent="0.25">
      <c r="A75" s="34"/>
      <c r="B75" s="35"/>
      <c r="C75" s="33"/>
      <c r="D75" s="21">
        <v>0</v>
      </c>
      <c r="E75" s="21">
        <v>0</v>
      </c>
      <c r="F75" s="66">
        <f t="shared" si="7"/>
        <v>0</v>
      </c>
      <c r="G75" s="67"/>
    </row>
    <row r="76" spans="1:7" hidden="1" x14ac:dyDescent="0.25">
      <c r="A76" s="34"/>
      <c r="B76" s="35"/>
      <c r="C76" s="33"/>
      <c r="D76" s="21">
        <v>0</v>
      </c>
      <c r="E76" s="21">
        <v>0</v>
      </c>
      <c r="F76" s="66">
        <f t="shared" si="7"/>
        <v>0</v>
      </c>
      <c r="G76" s="67"/>
    </row>
    <row r="77" spans="1:7" hidden="1" x14ac:dyDescent="0.25">
      <c r="A77" s="34"/>
      <c r="B77" s="35"/>
      <c r="C77" s="33"/>
      <c r="D77" s="21">
        <v>0</v>
      </c>
      <c r="E77" s="21">
        <v>0</v>
      </c>
      <c r="F77" s="66">
        <f t="shared" si="7"/>
        <v>0</v>
      </c>
      <c r="G77" s="67"/>
    </row>
    <row r="78" spans="1:7" hidden="1" x14ac:dyDescent="0.25">
      <c r="A78" s="34"/>
      <c r="B78" s="35"/>
      <c r="C78" s="33"/>
      <c r="D78" s="21">
        <v>0</v>
      </c>
      <c r="E78" s="21">
        <v>0</v>
      </c>
      <c r="F78" s="66">
        <f t="shared" si="7"/>
        <v>0</v>
      </c>
      <c r="G78" s="67"/>
    </row>
    <row r="79" spans="1:7" hidden="1" x14ac:dyDescent="0.25">
      <c r="A79" s="34"/>
      <c r="B79" s="35"/>
      <c r="C79" s="33"/>
      <c r="D79" s="21">
        <v>0</v>
      </c>
      <c r="E79" s="21">
        <v>0</v>
      </c>
      <c r="F79" s="66">
        <f t="shared" si="7"/>
        <v>0</v>
      </c>
      <c r="G79" s="67"/>
    </row>
    <row r="80" spans="1:7" hidden="1" x14ac:dyDescent="0.25">
      <c r="A80" s="34"/>
      <c r="B80" s="35"/>
      <c r="C80" s="33"/>
      <c r="D80" s="21">
        <v>0</v>
      </c>
      <c r="E80" s="21">
        <v>0</v>
      </c>
      <c r="F80" s="66">
        <f t="shared" si="7"/>
        <v>0</v>
      </c>
      <c r="G80" s="67"/>
    </row>
    <row r="81" spans="1:7" hidden="1" x14ac:dyDescent="0.25">
      <c r="A81" s="34"/>
      <c r="B81" s="35"/>
      <c r="C81" s="33"/>
      <c r="D81" s="21">
        <v>0</v>
      </c>
      <c r="E81" s="21">
        <v>0</v>
      </c>
      <c r="F81" s="66">
        <f t="shared" si="7"/>
        <v>0</v>
      </c>
      <c r="G81" s="67"/>
    </row>
    <row r="82" spans="1:7" hidden="1" x14ac:dyDescent="0.25">
      <c r="A82" s="34"/>
      <c r="B82" s="35"/>
      <c r="C82" s="33"/>
      <c r="D82" s="21">
        <v>0</v>
      </c>
      <c r="E82" s="21">
        <v>0</v>
      </c>
      <c r="F82" s="66">
        <f t="shared" si="7"/>
        <v>0</v>
      </c>
      <c r="G82" s="67"/>
    </row>
    <row r="83" spans="1:7" hidden="1" x14ac:dyDescent="0.25">
      <c r="A83" s="64"/>
      <c r="B83" s="65"/>
      <c r="C83" s="33"/>
      <c r="D83" s="21">
        <v>0</v>
      </c>
      <c r="E83" s="21">
        <v>0</v>
      </c>
      <c r="F83" s="66">
        <f t="shared" si="7"/>
        <v>0</v>
      </c>
      <c r="G83" s="67"/>
    </row>
    <row r="84" spans="1:7" hidden="1" x14ac:dyDescent="0.25">
      <c r="A84" s="64"/>
      <c r="B84" s="65"/>
      <c r="C84" s="33"/>
      <c r="D84" s="21">
        <v>0</v>
      </c>
      <c r="E84" s="21">
        <v>0</v>
      </c>
      <c r="F84" s="66">
        <f t="shared" si="7"/>
        <v>0</v>
      </c>
      <c r="G84" s="67"/>
    </row>
    <row r="85" spans="1:7" hidden="1" x14ac:dyDescent="0.25">
      <c r="A85" s="64"/>
      <c r="B85" s="65"/>
      <c r="C85" s="33"/>
      <c r="D85" s="21">
        <v>0</v>
      </c>
      <c r="E85" s="21">
        <v>0</v>
      </c>
      <c r="F85" s="66">
        <f t="shared" si="7"/>
        <v>0</v>
      </c>
      <c r="G85" s="67"/>
    </row>
    <row r="86" spans="1:7" hidden="1" x14ac:dyDescent="0.25">
      <c r="A86" s="64"/>
      <c r="B86" s="65"/>
      <c r="C86" s="33"/>
      <c r="D86" s="21">
        <v>0</v>
      </c>
      <c r="E86" s="21">
        <v>0</v>
      </c>
      <c r="F86" s="66">
        <f t="shared" si="7"/>
        <v>0</v>
      </c>
      <c r="G86" s="67"/>
    </row>
    <row r="87" spans="1:7" hidden="1" x14ac:dyDescent="0.25">
      <c r="A87" s="64"/>
      <c r="B87" s="65"/>
      <c r="C87" s="33"/>
      <c r="D87" s="21">
        <v>0</v>
      </c>
      <c r="E87" s="21">
        <v>0</v>
      </c>
      <c r="F87" s="66">
        <f t="shared" si="7"/>
        <v>0</v>
      </c>
      <c r="G87" s="67"/>
    </row>
    <row r="88" spans="1:7" hidden="1" x14ac:dyDescent="0.25">
      <c r="A88" s="64"/>
      <c r="B88" s="65"/>
      <c r="C88" s="33"/>
      <c r="D88" s="21">
        <v>0</v>
      </c>
      <c r="E88" s="21">
        <v>0</v>
      </c>
      <c r="F88" s="66">
        <f t="shared" si="7"/>
        <v>0</v>
      </c>
      <c r="G88" s="67"/>
    </row>
    <row r="89" spans="1:7" hidden="1" x14ac:dyDescent="0.25">
      <c r="A89" s="64"/>
      <c r="B89" s="65"/>
      <c r="C89" s="33"/>
      <c r="D89" s="21">
        <v>0</v>
      </c>
      <c r="E89" s="21">
        <v>0</v>
      </c>
      <c r="F89" s="66">
        <f t="shared" si="7"/>
        <v>0</v>
      </c>
      <c r="G89" s="67"/>
    </row>
    <row r="90" spans="1:7" hidden="1" x14ac:dyDescent="0.25">
      <c r="A90" s="64"/>
      <c r="B90" s="65"/>
      <c r="C90" s="33"/>
      <c r="D90" s="21">
        <v>0</v>
      </c>
      <c r="E90" s="21">
        <v>0</v>
      </c>
      <c r="F90" s="66">
        <f t="shared" si="7"/>
        <v>0</v>
      </c>
      <c r="G90" s="67"/>
    </row>
    <row r="91" spans="1:7" hidden="1" x14ac:dyDescent="0.25">
      <c r="A91" s="64"/>
      <c r="B91" s="65"/>
      <c r="C91" s="33"/>
      <c r="D91" s="21">
        <v>0</v>
      </c>
      <c r="E91" s="21">
        <v>0</v>
      </c>
      <c r="F91" s="66">
        <f t="shared" si="7"/>
        <v>0</v>
      </c>
      <c r="G91" s="67"/>
    </row>
    <row r="92" spans="1:7" hidden="1" x14ac:dyDescent="0.25">
      <c r="A92" s="64"/>
      <c r="B92" s="65"/>
      <c r="C92" s="33"/>
      <c r="D92" s="21">
        <v>0</v>
      </c>
      <c r="E92" s="21">
        <v>0</v>
      </c>
      <c r="F92" s="66">
        <f t="shared" si="7"/>
        <v>0</v>
      </c>
      <c r="G92" s="67"/>
    </row>
    <row r="93" spans="1:7" hidden="1" x14ac:dyDescent="0.25">
      <c r="A93" s="64"/>
      <c r="B93" s="65"/>
      <c r="C93" s="33"/>
      <c r="D93" s="21">
        <v>0</v>
      </c>
      <c r="E93" s="21">
        <v>0</v>
      </c>
      <c r="F93" s="66">
        <f t="shared" si="7"/>
        <v>0</v>
      </c>
      <c r="G93" s="67"/>
    </row>
    <row r="94" spans="1:7" hidden="1" x14ac:dyDescent="0.25">
      <c r="A94" s="64"/>
      <c r="B94" s="65"/>
      <c r="C94" s="33"/>
      <c r="D94" s="21">
        <v>0</v>
      </c>
      <c r="E94" s="21">
        <v>0</v>
      </c>
      <c r="F94" s="66">
        <f t="shared" si="7"/>
        <v>0</v>
      </c>
      <c r="G94" s="67"/>
    </row>
    <row r="95" spans="1:7" hidden="1" x14ac:dyDescent="0.25">
      <c r="A95" s="64"/>
      <c r="B95" s="65"/>
      <c r="C95" s="33"/>
      <c r="D95" s="21">
        <v>0</v>
      </c>
      <c r="E95" s="21">
        <v>0</v>
      </c>
      <c r="F95" s="66">
        <f t="shared" si="7"/>
        <v>0</v>
      </c>
      <c r="G95" s="67"/>
    </row>
    <row r="96" spans="1:7" hidden="1" x14ac:dyDescent="0.25">
      <c r="A96" s="64"/>
      <c r="B96" s="65"/>
      <c r="C96" s="33"/>
      <c r="D96" s="21">
        <v>0</v>
      </c>
      <c r="E96" s="21">
        <v>0</v>
      </c>
      <c r="F96" s="66">
        <f t="shared" si="7"/>
        <v>0</v>
      </c>
      <c r="G96" s="67"/>
    </row>
    <row r="97" spans="1:7" hidden="1" x14ac:dyDescent="0.25">
      <c r="A97" s="64"/>
      <c r="B97" s="65"/>
      <c r="C97" s="33"/>
      <c r="D97" s="21">
        <v>0</v>
      </c>
      <c r="E97" s="21">
        <v>0</v>
      </c>
      <c r="F97" s="66">
        <f t="shared" si="7"/>
        <v>0</v>
      </c>
      <c r="G97" s="67"/>
    </row>
    <row r="98" spans="1:7" ht="14.4" customHeight="1" collapsed="1" x14ac:dyDescent="0.25">
      <c r="A98" s="56" t="s">
        <v>39</v>
      </c>
      <c r="B98" s="57"/>
      <c r="C98" s="57"/>
      <c r="D98" s="57"/>
      <c r="E98" s="58"/>
      <c r="F98" s="59">
        <f>SUM(F52:G97)</f>
        <v>0</v>
      </c>
      <c r="G98" s="60"/>
    </row>
    <row r="99" spans="1:7" ht="14.4" customHeight="1" x14ac:dyDescent="0.25">
      <c r="A99" s="56" t="s">
        <v>40</v>
      </c>
      <c r="B99" s="57"/>
      <c r="C99" s="57"/>
      <c r="D99" s="57"/>
      <c r="E99" s="58"/>
      <c r="F99" s="61">
        <v>0</v>
      </c>
      <c r="G99" s="62"/>
    </row>
    <row r="100" spans="1:7" ht="14.4" customHeight="1" x14ac:dyDescent="0.25">
      <c r="A100" s="50" t="s">
        <v>41</v>
      </c>
      <c r="B100" s="50"/>
      <c r="C100" s="50"/>
      <c r="D100" s="50"/>
      <c r="E100" s="50"/>
      <c r="F100" s="63">
        <f>SUM(B16,C16,F26,F49,F98,F99)</f>
        <v>0</v>
      </c>
      <c r="G100" s="63"/>
    </row>
    <row r="101" spans="1:7" ht="14.4" customHeight="1" x14ac:dyDescent="0.25">
      <c r="A101" s="50" t="s">
        <v>42</v>
      </c>
      <c r="B101" s="50"/>
      <c r="C101" s="50"/>
      <c r="D101" s="50"/>
      <c r="E101" s="50"/>
      <c r="F101" s="51">
        <v>0</v>
      </c>
      <c r="G101" s="52"/>
    </row>
    <row r="102" spans="1:7" ht="14.4" customHeight="1" x14ac:dyDescent="0.25">
      <c r="A102" s="50" t="s">
        <v>43</v>
      </c>
      <c r="B102" s="50"/>
      <c r="C102" s="50"/>
      <c r="D102" s="50"/>
      <c r="E102" s="50"/>
      <c r="F102" s="51">
        <v>0</v>
      </c>
      <c r="G102" s="52"/>
    </row>
    <row r="103" spans="1:7" ht="14.4" customHeight="1" x14ac:dyDescent="0.25">
      <c r="A103" s="53" t="s">
        <v>44</v>
      </c>
      <c r="B103" s="53"/>
      <c r="C103" s="53"/>
      <c r="D103" s="53"/>
      <c r="E103" s="53"/>
      <c r="F103" s="54">
        <f>F100+(F100*F101)+((F100*F101)*F102)</f>
        <v>0</v>
      </c>
      <c r="G103" s="55"/>
    </row>
  </sheetData>
  <sheetProtection formatRows="0" insertRows="0" sort="0" autoFilter="0" pivotTables="0"/>
  <mergeCells count="127">
    <mergeCell ref="A1:G1"/>
    <mergeCell ref="A2:G2"/>
    <mergeCell ref="A3:A4"/>
    <mergeCell ref="B3:G3"/>
    <mergeCell ref="A17:G17"/>
    <mergeCell ref="A18:G18"/>
    <mergeCell ref="F25:G25"/>
    <mergeCell ref="A26:E26"/>
    <mergeCell ref="F26:G26"/>
    <mergeCell ref="A27:G27"/>
    <mergeCell ref="A28:B28"/>
    <mergeCell ref="F28:G28"/>
    <mergeCell ref="F19:G19"/>
    <mergeCell ref="F20:G20"/>
    <mergeCell ref="F21:G21"/>
    <mergeCell ref="F22:G22"/>
    <mergeCell ref="F23:G23"/>
    <mergeCell ref="F24:G24"/>
    <mergeCell ref="A32:B32"/>
    <mergeCell ref="F32:G32"/>
    <mergeCell ref="A33:B33"/>
    <mergeCell ref="F33:G33"/>
    <mergeCell ref="F34:G34"/>
    <mergeCell ref="F35:G35"/>
    <mergeCell ref="A29:B29"/>
    <mergeCell ref="F29:G29"/>
    <mergeCell ref="A30:B30"/>
    <mergeCell ref="F30:G30"/>
    <mergeCell ref="A31:B31"/>
    <mergeCell ref="F31:G31"/>
    <mergeCell ref="F42:G42"/>
    <mergeCell ref="F43:G43"/>
    <mergeCell ref="F44:G44"/>
    <mergeCell ref="F45:G45"/>
    <mergeCell ref="A46:B46"/>
    <mergeCell ref="F46:G46"/>
    <mergeCell ref="F36:G36"/>
    <mergeCell ref="F37:G37"/>
    <mergeCell ref="F38:G38"/>
    <mergeCell ref="F39:G39"/>
    <mergeCell ref="F40:G40"/>
    <mergeCell ref="F41:G41"/>
    <mergeCell ref="A50:G50"/>
    <mergeCell ref="A51:B51"/>
    <mergeCell ref="F51:G51"/>
    <mergeCell ref="A52:B52"/>
    <mergeCell ref="F52:G52"/>
    <mergeCell ref="A53:B53"/>
    <mergeCell ref="F53:G53"/>
    <mergeCell ref="A47:B47"/>
    <mergeCell ref="F47:G47"/>
    <mergeCell ref="A48:B48"/>
    <mergeCell ref="F48:G48"/>
    <mergeCell ref="A49:E49"/>
    <mergeCell ref="F49:G49"/>
    <mergeCell ref="F59:G59"/>
    <mergeCell ref="F60:G60"/>
    <mergeCell ref="F61:G61"/>
    <mergeCell ref="F62:G62"/>
    <mergeCell ref="F63:G63"/>
    <mergeCell ref="F64:G64"/>
    <mergeCell ref="A54:B54"/>
    <mergeCell ref="F54:G54"/>
    <mergeCell ref="F55:G55"/>
    <mergeCell ref="F56:G56"/>
    <mergeCell ref="F57:G57"/>
    <mergeCell ref="F58:G58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A83:B83"/>
    <mergeCell ref="F83:G83"/>
    <mergeCell ref="A84:B84"/>
    <mergeCell ref="F84:G84"/>
    <mergeCell ref="A85:B85"/>
    <mergeCell ref="F85:G85"/>
    <mergeCell ref="F77:G77"/>
    <mergeCell ref="F78:G78"/>
    <mergeCell ref="F79:G79"/>
    <mergeCell ref="F80:G80"/>
    <mergeCell ref="F81:G81"/>
    <mergeCell ref="F82:G82"/>
    <mergeCell ref="A89:B89"/>
    <mergeCell ref="F89:G89"/>
    <mergeCell ref="A90:B90"/>
    <mergeCell ref="F90:G90"/>
    <mergeCell ref="A91:B91"/>
    <mergeCell ref="F91:G91"/>
    <mergeCell ref="A86:B86"/>
    <mergeCell ref="F86:G86"/>
    <mergeCell ref="A87:B87"/>
    <mergeCell ref="F87:G87"/>
    <mergeCell ref="A88:B88"/>
    <mergeCell ref="F88:G88"/>
    <mergeCell ref="A95:B95"/>
    <mergeCell ref="F95:G95"/>
    <mergeCell ref="A96:B96"/>
    <mergeCell ref="F96:G96"/>
    <mergeCell ref="A97:B97"/>
    <mergeCell ref="F97:G97"/>
    <mergeCell ref="A92:B92"/>
    <mergeCell ref="F92:G92"/>
    <mergeCell ref="A93:B93"/>
    <mergeCell ref="F93:G93"/>
    <mergeCell ref="A94:B94"/>
    <mergeCell ref="F94:G94"/>
    <mergeCell ref="A101:E101"/>
    <mergeCell ref="F101:G101"/>
    <mergeCell ref="A102:E102"/>
    <mergeCell ref="F102:G102"/>
    <mergeCell ref="A103:E103"/>
    <mergeCell ref="F103:G103"/>
    <mergeCell ref="A98:E98"/>
    <mergeCell ref="F98:G98"/>
    <mergeCell ref="A99:E99"/>
    <mergeCell ref="F99:G99"/>
    <mergeCell ref="A100:E100"/>
    <mergeCell ref="F100:G100"/>
  </mergeCells>
  <dataValidations disablePrompts="1" count="1">
    <dataValidation type="custom" allowBlank="1" showInputMessage="1" showErrorMessage="1" sqref="D16" xr:uid="{00193CD6-B876-42A5-B0A4-0381FE3ADD13}">
      <formula1>D16=F26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39A3-FC0A-4D53-9461-FFD6A1B80AB9}">
  <dimension ref="A1:G103"/>
  <sheetViews>
    <sheetView view="pageBreakPreview" zoomScale="90" zoomScaleNormal="100" zoomScaleSheetLayoutView="90" workbookViewId="0">
      <selection activeCell="F103" sqref="F103:G103"/>
    </sheetView>
  </sheetViews>
  <sheetFormatPr defaultRowHeight="13.8" x14ac:dyDescent="0.25"/>
  <cols>
    <col min="1" max="1" width="41.88671875" style="11" customWidth="1"/>
    <col min="2" max="5" width="22.77734375" style="11" customWidth="1"/>
    <col min="6" max="6" width="19.77734375" style="11" customWidth="1"/>
    <col min="7" max="7" width="17.77734375" style="11" customWidth="1"/>
    <col min="8" max="16384" width="8.88671875" style="11"/>
  </cols>
  <sheetData>
    <row r="1" spans="1:7" s="10" customFormat="1" ht="17.399999999999999" x14ac:dyDescent="0.3">
      <c r="A1" s="85" t="s">
        <v>11</v>
      </c>
      <c r="B1" s="85"/>
      <c r="C1" s="85"/>
      <c r="D1" s="85"/>
      <c r="E1" s="85"/>
      <c r="F1" s="85"/>
      <c r="G1" s="85"/>
    </row>
    <row r="2" spans="1:7" s="10" customFormat="1" ht="55.2" customHeight="1" x14ac:dyDescent="0.3">
      <c r="A2" s="86" t="s">
        <v>12</v>
      </c>
      <c r="B2" s="86"/>
      <c r="C2" s="86"/>
      <c r="D2" s="86"/>
      <c r="E2" s="86"/>
      <c r="F2" s="86"/>
      <c r="G2" s="86"/>
    </row>
    <row r="3" spans="1:7" x14ac:dyDescent="0.25">
      <c r="A3" s="87" t="s">
        <v>13</v>
      </c>
      <c r="B3" s="88" t="s">
        <v>14</v>
      </c>
      <c r="C3" s="88"/>
      <c r="D3" s="88"/>
      <c r="E3" s="88"/>
      <c r="F3" s="88"/>
      <c r="G3" s="88"/>
    </row>
    <row r="4" spans="1:7" ht="26.4" x14ac:dyDescent="0.25">
      <c r="A4" s="87"/>
      <c r="B4" s="12" t="s">
        <v>15</v>
      </c>
      <c r="C4" s="12" t="s">
        <v>16</v>
      </c>
      <c r="D4" s="12" t="s">
        <v>17</v>
      </c>
      <c r="E4" s="12" t="s">
        <v>45</v>
      </c>
      <c r="F4" s="42" t="s">
        <v>18</v>
      </c>
      <c r="G4" s="31" t="s">
        <v>19</v>
      </c>
    </row>
    <row r="5" spans="1:7" x14ac:dyDescent="0.25">
      <c r="A5" s="44" t="s">
        <v>47</v>
      </c>
      <c r="B5" s="13">
        <v>0</v>
      </c>
      <c r="C5" s="13">
        <v>0</v>
      </c>
      <c r="D5" s="14">
        <f t="shared" ref="D5:D15" si="0">ROUND(($F$26+$F$49-$F$29)/ROWS($A$5:$A$15),2)</f>
        <v>0</v>
      </c>
      <c r="E5" s="14">
        <f t="shared" ref="E5:E15" si="1">ROUND($F$29/ROWS($A$5:$A$15),2)</f>
        <v>0</v>
      </c>
      <c r="F5" s="14">
        <f t="shared" ref="F5:F15" si="2">ROUND(($F$103-$F$26-$F$49-$B$16-$C$16)/ROWS($A$5:$A$15),2)</f>
        <v>0</v>
      </c>
      <c r="G5" s="14">
        <f>SUM(B5:F5)</f>
        <v>0</v>
      </c>
    </row>
    <row r="6" spans="1:7" x14ac:dyDescent="0.25">
      <c r="A6" s="44" t="s">
        <v>48</v>
      </c>
      <c r="B6" s="13">
        <v>0</v>
      </c>
      <c r="C6" s="13">
        <v>0</v>
      </c>
      <c r="D6" s="14">
        <f t="shared" si="0"/>
        <v>0</v>
      </c>
      <c r="E6" s="14">
        <f t="shared" si="1"/>
        <v>0</v>
      </c>
      <c r="F6" s="14">
        <f t="shared" si="2"/>
        <v>0</v>
      </c>
      <c r="G6" s="14">
        <f>SUM(B6:F6)</f>
        <v>0</v>
      </c>
    </row>
    <row r="7" spans="1:7" ht="26.4" x14ac:dyDescent="0.25">
      <c r="A7" s="44" t="s">
        <v>49</v>
      </c>
      <c r="B7" s="13">
        <v>0</v>
      </c>
      <c r="C7" s="13">
        <v>0</v>
      </c>
      <c r="D7" s="14">
        <f t="shared" si="0"/>
        <v>0</v>
      </c>
      <c r="E7" s="14">
        <f t="shared" si="1"/>
        <v>0</v>
      </c>
      <c r="F7" s="14">
        <f t="shared" si="2"/>
        <v>0</v>
      </c>
      <c r="G7" s="14">
        <f t="shared" ref="G7:G15" si="3">SUM(B7:F7)</f>
        <v>0</v>
      </c>
    </row>
    <row r="8" spans="1:7" ht="26.4" x14ac:dyDescent="0.25">
      <c r="A8" s="44" t="s">
        <v>50</v>
      </c>
      <c r="B8" s="13">
        <v>0</v>
      </c>
      <c r="C8" s="13">
        <v>0</v>
      </c>
      <c r="D8" s="14">
        <f t="shared" si="0"/>
        <v>0</v>
      </c>
      <c r="E8" s="14">
        <f t="shared" si="1"/>
        <v>0</v>
      </c>
      <c r="F8" s="14">
        <f t="shared" si="2"/>
        <v>0</v>
      </c>
      <c r="G8" s="14">
        <f t="shared" si="3"/>
        <v>0</v>
      </c>
    </row>
    <row r="9" spans="1:7" x14ac:dyDescent="0.25">
      <c r="A9" s="44" t="s">
        <v>57</v>
      </c>
      <c r="B9" s="13">
        <v>0</v>
      </c>
      <c r="C9" s="13">
        <v>0</v>
      </c>
      <c r="D9" s="14">
        <f t="shared" si="0"/>
        <v>0</v>
      </c>
      <c r="E9" s="14">
        <f t="shared" si="1"/>
        <v>0</v>
      </c>
      <c r="F9" s="14">
        <f t="shared" si="2"/>
        <v>0</v>
      </c>
      <c r="G9" s="14">
        <f t="shared" si="3"/>
        <v>0</v>
      </c>
    </row>
    <row r="10" spans="1:7" x14ac:dyDescent="0.25">
      <c r="A10" s="44" t="s">
        <v>51</v>
      </c>
      <c r="B10" s="13">
        <v>0</v>
      </c>
      <c r="C10" s="13">
        <v>0</v>
      </c>
      <c r="D10" s="14">
        <f t="shared" si="0"/>
        <v>0</v>
      </c>
      <c r="E10" s="14">
        <f t="shared" si="1"/>
        <v>0</v>
      </c>
      <c r="F10" s="14">
        <f t="shared" si="2"/>
        <v>0</v>
      </c>
      <c r="G10" s="14">
        <f t="shared" si="3"/>
        <v>0</v>
      </c>
    </row>
    <row r="11" spans="1:7" x14ac:dyDescent="0.25">
      <c r="A11" s="44" t="s">
        <v>52</v>
      </c>
      <c r="B11" s="13">
        <v>0</v>
      </c>
      <c r="C11" s="13">
        <v>0</v>
      </c>
      <c r="D11" s="14">
        <f t="shared" si="0"/>
        <v>0</v>
      </c>
      <c r="E11" s="14">
        <f t="shared" si="1"/>
        <v>0</v>
      </c>
      <c r="F11" s="14">
        <f t="shared" si="2"/>
        <v>0</v>
      </c>
      <c r="G11" s="14">
        <f t="shared" si="3"/>
        <v>0</v>
      </c>
    </row>
    <row r="12" spans="1:7" x14ac:dyDescent="0.25">
      <c r="A12" s="44" t="s">
        <v>53</v>
      </c>
      <c r="B12" s="13">
        <v>0</v>
      </c>
      <c r="C12" s="13">
        <v>0</v>
      </c>
      <c r="D12" s="14">
        <f t="shared" si="0"/>
        <v>0</v>
      </c>
      <c r="E12" s="14">
        <f t="shared" si="1"/>
        <v>0</v>
      </c>
      <c r="F12" s="14">
        <f t="shared" si="2"/>
        <v>0</v>
      </c>
      <c r="G12" s="14">
        <f t="shared" si="3"/>
        <v>0</v>
      </c>
    </row>
    <row r="13" spans="1:7" x14ac:dyDescent="0.25">
      <c r="A13" s="44" t="s">
        <v>54</v>
      </c>
      <c r="B13" s="13">
        <v>0</v>
      </c>
      <c r="C13" s="13">
        <v>0</v>
      </c>
      <c r="D13" s="14">
        <f t="shared" si="0"/>
        <v>0</v>
      </c>
      <c r="E13" s="14">
        <f t="shared" si="1"/>
        <v>0</v>
      </c>
      <c r="F13" s="14">
        <f t="shared" si="2"/>
        <v>0</v>
      </c>
      <c r="G13" s="14">
        <f t="shared" si="3"/>
        <v>0</v>
      </c>
    </row>
    <row r="14" spans="1:7" x14ac:dyDescent="0.25">
      <c r="A14" s="44" t="s">
        <v>55</v>
      </c>
      <c r="B14" s="13">
        <v>0</v>
      </c>
      <c r="C14" s="13">
        <v>0</v>
      </c>
      <c r="D14" s="14">
        <f t="shared" si="0"/>
        <v>0</v>
      </c>
      <c r="E14" s="14">
        <f t="shared" si="1"/>
        <v>0</v>
      </c>
      <c r="F14" s="14">
        <f t="shared" si="2"/>
        <v>0</v>
      </c>
      <c r="G14" s="14">
        <f t="shared" si="3"/>
        <v>0</v>
      </c>
    </row>
    <row r="15" spans="1:7" x14ac:dyDescent="0.25">
      <c r="A15" s="44" t="s">
        <v>56</v>
      </c>
      <c r="B15" s="13">
        <v>0</v>
      </c>
      <c r="C15" s="13">
        <v>0</v>
      </c>
      <c r="D15" s="14">
        <f t="shared" si="0"/>
        <v>0</v>
      </c>
      <c r="E15" s="14">
        <f t="shared" si="1"/>
        <v>0</v>
      </c>
      <c r="F15" s="14">
        <f t="shared" si="2"/>
        <v>0</v>
      </c>
      <c r="G15" s="14">
        <f t="shared" si="3"/>
        <v>0</v>
      </c>
    </row>
    <row r="16" spans="1:7" x14ac:dyDescent="0.25">
      <c r="A16" s="15" t="s">
        <v>20</v>
      </c>
      <c r="B16" s="16">
        <f t="shared" ref="B16:G16" si="4">SUM(B5:B15)</f>
        <v>0</v>
      </c>
      <c r="C16" s="16">
        <f t="shared" si="4"/>
        <v>0</v>
      </c>
      <c r="D16" s="16">
        <f t="shared" si="4"/>
        <v>0</v>
      </c>
      <c r="E16" s="16">
        <f t="shared" si="4"/>
        <v>0</v>
      </c>
      <c r="F16" s="16">
        <f t="shared" si="4"/>
        <v>0</v>
      </c>
      <c r="G16" s="17">
        <f t="shared" si="4"/>
        <v>0</v>
      </c>
    </row>
    <row r="17" spans="1:7" x14ac:dyDescent="0.25">
      <c r="A17" s="68" t="s">
        <v>21</v>
      </c>
      <c r="B17" s="68"/>
      <c r="C17" s="68"/>
      <c r="D17" s="68"/>
      <c r="E17" s="68"/>
      <c r="F17" s="68"/>
      <c r="G17" s="68"/>
    </row>
    <row r="18" spans="1:7" x14ac:dyDescent="0.25">
      <c r="A18" s="80" t="s">
        <v>22</v>
      </c>
      <c r="B18" s="81"/>
      <c r="C18" s="81"/>
      <c r="D18" s="81"/>
      <c r="E18" s="81"/>
      <c r="F18" s="81"/>
      <c r="G18" s="82"/>
    </row>
    <row r="19" spans="1:7" ht="66" x14ac:dyDescent="0.25">
      <c r="A19" s="18" t="s">
        <v>23</v>
      </c>
      <c r="B19" s="19" t="s">
        <v>24</v>
      </c>
      <c r="C19" s="19" t="s">
        <v>25</v>
      </c>
      <c r="D19" s="18" t="s">
        <v>26</v>
      </c>
      <c r="E19" s="40" t="s">
        <v>27</v>
      </c>
      <c r="F19" s="83" t="s">
        <v>28</v>
      </c>
      <c r="G19" s="83"/>
    </row>
    <row r="20" spans="1:7" x14ac:dyDescent="0.25">
      <c r="A20" s="41"/>
      <c r="B20" s="20"/>
      <c r="C20" s="21">
        <v>0</v>
      </c>
      <c r="D20" s="22">
        <v>0</v>
      </c>
      <c r="E20" s="43">
        <f>(C20+(C20*D20))*B20</f>
        <v>0</v>
      </c>
      <c r="F20" s="84"/>
      <c r="G20" s="84"/>
    </row>
    <row r="21" spans="1:7" x14ac:dyDescent="0.25">
      <c r="A21" s="41"/>
      <c r="B21" s="20"/>
      <c r="C21" s="21">
        <v>0</v>
      </c>
      <c r="D21" s="22">
        <v>0</v>
      </c>
      <c r="E21" s="43">
        <f t="shared" ref="E21:E25" si="5">(C21+(C21*D21))*B21</f>
        <v>0</v>
      </c>
      <c r="F21" s="84"/>
      <c r="G21" s="84"/>
    </row>
    <row r="22" spans="1:7" x14ac:dyDescent="0.25">
      <c r="A22" s="41"/>
      <c r="B22" s="20"/>
      <c r="C22" s="21">
        <v>0</v>
      </c>
      <c r="D22" s="22">
        <v>0</v>
      </c>
      <c r="E22" s="43">
        <f t="shared" si="5"/>
        <v>0</v>
      </c>
      <c r="F22" s="84"/>
      <c r="G22" s="84"/>
    </row>
    <row r="23" spans="1:7" x14ac:dyDescent="0.25">
      <c r="A23" s="41"/>
      <c r="B23" s="20"/>
      <c r="C23" s="21">
        <v>0</v>
      </c>
      <c r="D23" s="22">
        <v>0</v>
      </c>
      <c r="E23" s="43">
        <f t="shared" si="5"/>
        <v>0</v>
      </c>
      <c r="F23" s="84"/>
      <c r="G23" s="84"/>
    </row>
    <row r="24" spans="1:7" x14ac:dyDescent="0.25">
      <c r="A24" s="41"/>
      <c r="B24" s="20"/>
      <c r="C24" s="21">
        <v>0</v>
      </c>
      <c r="D24" s="22">
        <v>0</v>
      </c>
      <c r="E24" s="43">
        <f t="shared" si="5"/>
        <v>0</v>
      </c>
      <c r="F24" s="84"/>
      <c r="G24" s="84"/>
    </row>
    <row r="25" spans="1:7" x14ac:dyDescent="0.25">
      <c r="A25" s="41"/>
      <c r="B25" s="20"/>
      <c r="C25" s="21">
        <v>0</v>
      </c>
      <c r="D25" s="22">
        <v>0</v>
      </c>
      <c r="E25" s="43">
        <f t="shared" si="5"/>
        <v>0</v>
      </c>
      <c r="F25" s="84"/>
      <c r="G25" s="84"/>
    </row>
    <row r="26" spans="1:7" x14ac:dyDescent="0.25">
      <c r="A26" s="89" t="s">
        <v>29</v>
      </c>
      <c r="B26" s="89"/>
      <c r="C26" s="89"/>
      <c r="D26" s="89"/>
      <c r="E26" s="89"/>
      <c r="F26" s="90">
        <f>SUM(E20:E25)</f>
        <v>0</v>
      </c>
      <c r="G26" s="90"/>
    </row>
    <row r="27" spans="1:7" x14ac:dyDescent="0.25">
      <c r="A27" s="80" t="s">
        <v>30</v>
      </c>
      <c r="B27" s="81"/>
      <c r="C27" s="81"/>
      <c r="D27" s="81"/>
      <c r="E27" s="81"/>
      <c r="F27" s="81"/>
      <c r="G27" s="82"/>
    </row>
    <row r="28" spans="1:7" ht="26.4" x14ac:dyDescent="0.25">
      <c r="A28" s="69" t="s">
        <v>31</v>
      </c>
      <c r="B28" s="70"/>
      <c r="C28" s="32" t="s">
        <v>32</v>
      </c>
      <c r="D28" s="40" t="s">
        <v>33</v>
      </c>
      <c r="E28" s="40" t="s">
        <v>34</v>
      </c>
      <c r="F28" s="69" t="s">
        <v>20</v>
      </c>
      <c r="G28" s="70"/>
    </row>
    <row r="29" spans="1:7" x14ac:dyDescent="0.25">
      <c r="A29" s="78" t="s">
        <v>46</v>
      </c>
      <c r="B29" s="79"/>
      <c r="C29" s="23"/>
      <c r="D29" s="24">
        <v>0</v>
      </c>
      <c r="E29" s="23">
        <v>0</v>
      </c>
      <c r="F29" s="73">
        <f>D29*E29</f>
        <v>0</v>
      </c>
      <c r="G29" s="74"/>
    </row>
    <row r="30" spans="1:7" x14ac:dyDescent="0.25">
      <c r="A30" s="78" t="s">
        <v>35</v>
      </c>
      <c r="B30" s="79"/>
      <c r="C30" s="23"/>
      <c r="D30" s="24">
        <v>0</v>
      </c>
      <c r="E30" s="23">
        <v>0</v>
      </c>
      <c r="F30" s="73">
        <f t="shared" ref="F30:F48" si="6">D30*E30</f>
        <v>0</v>
      </c>
      <c r="G30" s="74"/>
    </row>
    <row r="31" spans="1:7" x14ac:dyDescent="0.25">
      <c r="A31" s="78" t="s">
        <v>36</v>
      </c>
      <c r="B31" s="79"/>
      <c r="C31" s="23"/>
      <c r="D31" s="24">
        <v>0</v>
      </c>
      <c r="E31" s="23">
        <v>0</v>
      </c>
      <c r="F31" s="73">
        <f t="shared" si="6"/>
        <v>0</v>
      </c>
      <c r="G31" s="74"/>
    </row>
    <row r="32" spans="1:7" x14ac:dyDescent="0.25">
      <c r="A32" s="71"/>
      <c r="B32" s="72"/>
      <c r="C32" s="23"/>
      <c r="D32" s="24">
        <v>0</v>
      </c>
      <c r="E32" s="23">
        <v>0</v>
      </c>
      <c r="F32" s="73">
        <f t="shared" si="6"/>
        <v>0</v>
      </c>
      <c r="G32" s="74"/>
    </row>
    <row r="33" spans="1:7" x14ac:dyDescent="0.25">
      <c r="A33" s="71"/>
      <c r="B33" s="72"/>
      <c r="C33" s="23"/>
      <c r="D33" s="24">
        <v>0</v>
      </c>
      <c r="E33" s="23">
        <v>0</v>
      </c>
      <c r="F33" s="73">
        <f t="shared" si="6"/>
        <v>0</v>
      </c>
      <c r="G33" s="74"/>
    </row>
    <row r="34" spans="1:7" x14ac:dyDescent="0.25">
      <c r="A34" s="38"/>
      <c r="B34" s="39"/>
      <c r="C34" s="23"/>
      <c r="D34" s="24">
        <v>0</v>
      </c>
      <c r="E34" s="23">
        <v>0</v>
      </c>
      <c r="F34" s="73">
        <f t="shared" si="6"/>
        <v>0</v>
      </c>
      <c r="G34" s="74"/>
    </row>
    <row r="35" spans="1:7" hidden="1" x14ac:dyDescent="0.25">
      <c r="A35" s="38"/>
      <c r="B35" s="39"/>
      <c r="C35" s="23"/>
      <c r="D35" s="24">
        <v>0</v>
      </c>
      <c r="E35" s="23">
        <v>0</v>
      </c>
      <c r="F35" s="73">
        <f t="shared" si="6"/>
        <v>0</v>
      </c>
      <c r="G35" s="74"/>
    </row>
    <row r="36" spans="1:7" hidden="1" x14ac:dyDescent="0.25">
      <c r="A36" s="38"/>
      <c r="B36" s="39"/>
      <c r="C36" s="23"/>
      <c r="D36" s="24">
        <v>0</v>
      </c>
      <c r="E36" s="23">
        <v>0</v>
      </c>
      <c r="F36" s="73">
        <f t="shared" si="6"/>
        <v>0</v>
      </c>
      <c r="G36" s="74"/>
    </row>
    <row r="37" spans="1:7" hidden="1" x14ac:dyDescent="0.25">
      <c r="A37" s="38"/>
      <c r="B37" s="39"/>
      <c r="C37" s="23"/>
      <c r="D37" s="24">
        <v>0</v>
      </c>
      <c r="E37" s="23">
        <v>0</v>
      </c>
      <c r="F37" s="73">
        <f t="shared" si="6"/>
        <v>0</v>
      </c>
      <c r="G37" s="74"/>
    </row>
    <row r="38" spans="1:7" hidden="1" x14ac:dyDescent="0.25">
      <c r="A38" s="38"/>
      <c r="B38" s="39"/>
      <c r="C38" s="23"/>
      <c r="D38" s="24">
        <v>0</v>
      </c>
      <c r="E38" s="23">
        <v>0</v>
      </c>
      <c r="F38" s="73">
        <f t="shared" si="6"/>
        <v>0</v>
      </c>
      <c r="G38" s="74"/>
    </row>
    <row r="39" spans="1:7" hidden="1" x14ac:dyDescent="0.25">
      <c r="A39" s="38"/>
      <c r="B39" s="39"/>
      <c r="C39" s="23"/>
      <c r="D39" s="24">
        <v>0</v>
      </c>
      <c r="E39" s="23">
        <v>0</v>
      </c>
      <c r="F39" s="73">
        <f t="shared" si="6"/>
        <v>0</v>
      </c>
      <c r="G39" s="74"/>
    </row>
    <row r="40" spans="1:7" hidden="1" x14ac:dyDescent="0.25">
      <c r="A40" s="38"/>
      <c r="B40" s="39"/>
      <c r="C40" s="23"/>
      <c r="D40" s="24">
        <v>0</v>
      </c>
      <c r="E40" s="23">
        <v>0</v>
      </c>
      <c r="F40" s="73">
        <f t="shared" si="6"/>
        <v>0</v>
      </c>
      <c r="G40" s="74"/>
    </row>
    <row r="41" spans="1:7" hidden="1" x14ac:dyDescent="0.25">
      <c r="A41" s="38"/>
      <c r="B41" s="39"/>
      <c r="C41" s="23"/>
      <c r="D41" s="24">
        <v>0</v>
      </c>
      <c r="E41" s="23">
        <v>0</v>
      </c>
      <c r="F41" s="73">
        <f t="shared" si="6"/>
        <v>0</v>
      </c>
      <c r="G41" s="74"/>
    </row>
    <row r="42" spans="1:7" hidden="1" x14ac:dyDescent="0.25">
      <c r="A42" s="38"/>
      <c r="B42" s="39"/>
      <c r="C42" s="23"/>
      <c r="D42" s="24">
        <v>0</v>
      </c>
      <c r="E42" s="23">
        <v>0</v>
      </c>
      <c r="F42" s="73">
        <f t="shared" si="6"/>
        <v>0</v>
      </c>
      <c r="G42" s="74"/>
    </row>
    <row r="43" spans="1:7" hidden="1" x14ac:dyDescent="0.25">
      <c r="A43" s="38"/>
      <c r="B43" s="39"/>
      <c r="C43" s="23"/>
      <c r="D43" s="24">
        <v>0</v>
      </c>
      <c r="E43" s="23">
        <v>0</v>
      </c>
      <c r="F43" s="73">
        <f t="shared" si="6"/>
        <v>0</v>
      </c>
      <c r="G43" s="74"/>
    </row>
    <row r="44" spans="1:7" hidden="1" x14ac:dyDescent="0.25">
      <c r="A44" s="38"/>
      <c r="B44" s="39"/>
      <c r="C44" s="23"/>
      <c r="D44" s="24">
        <v>0</v>
      </c>
      <c r="E44" s="23">
        <v>0</v>
      </c>
      <c r="F44" s="73">
        <f t="shared" si="6"/>
        <v>0</v>
      </c>
      <c r="G44" s="74"/>
    </row>
    <row r="45" spans="1:7" hidden="1" x14ac:dyDescent="0.25">
      <c r="A45" s="38"/>
      <c r="B45" s="39"/>
      <c r="C45" s="23"/>
      <c r="D45" s="24">
        <v>0</v>
      </c>
      <c r="E45" s="23">
        <v>0</v>
      </c>
      <c r="F45" s="73">
        <f t="shared" si="6"/>
        <v>0</v>
      </c>
      <c r="G45" s="74"/>
    </row>
    <row r="46" spans="1:7" hidden="1" x14ac:dyDescent="0.25">
      <c r="A46" s="71"/>
      <c r="B46" s="72"/>
      <c r="C46" s="23"/>
      <c r="D46" s="24">
        <v>0</v>
      </c>
      <c r="E46" s="23">
        <v>0</v>
      </c>
      <c r="F46" s="73">
        <f t="shared" si="6"/>
        <v>0</v>
      </c>
      <c r="G46" s="74"/>
    </row>
    <row r="47" spans="1:7" hidden="1" x14ac:dyDescent="0.25">
      <c r="A47" s="71"/>
      <c r="B47" s="72"/>
      <c r="C47" s="23"/>
      <c r="D47" s="24">
        <v>0</v>
      </c>
      <c r="E47" s="23">
        <v>0</v>
      </c>
      <c r="F47" s="73">
        <f t="shared" si="6"/>
        <v>0</v>
      </c>
      <c r="G47" s="74"/>
    </row>
    <row r="48" spans="1:7" hidden="1" x14ac:dyDescent="0.25">
      <c r="A48" s="71"/>
      <c r="B48" s="72"/>
      <c r="C48" s="23"/>
      <c r="D48" s="24">
        <v>0</v>
      </c>
      <c r="E48" s="23">
        <v>0</v>
      </c>
      <c r="F48" s="73">
        <f t="shared" si="6"/>
        <v>0</v>
      </c>
      <c r="G48" s="74"/>
    </row>
    <row r="49" spans="1:7" collapsed="1" x14ac:dyDescent="0.25">
      <c r="A49" s="75" t="s">
        <v>37</v>
      </c>
      <c r="B49" s="76"/>
      <c r="C49" s="76"/>
      <c r="D49" s="76"/>
      <c r="E49" s="77"/>
      <c r="F49" s="73">
        <f>SUM(F29:G48)</f>
        <v>0</v>
      </c>
      <c r="G49" s="74"/>
    </row>
    <row r="50" spans="1:7" x14ac:dyDescent="0.25">
      <c r="A50" s="68" t="s">
        <v>38</v>
      </c>
      <c r="B50" s="68"/>
      <c r="C50" s="68"/>
      <c r="D50" s="68"/>
      <c r="E50" s="68"/>
      <c r="F50" s="68"/>
      <c r="G50" s="68"/>
    </row>
    <row r="51" spans="1:7" ht="31.8" customHeight="1" x14ac:dyDescent="0.25">
      <c r="A51" s="69" t="s">
        <v>31</v>
      </c>
      <c r="B51" s="70"/>
      <c r="C51" s="32" t="s">
        <v>32</v>
      </c>
      <c r="D51" s="40" t="s">
        <v>33</v>
      </c>
      <c r="E51" s="40" t="s">
        <v>34</v>
      </c>
      <c r="F51" s="69" t="s">
        <v>20</v>
      </c>
      <c r="G51" s="70"/>
    </row>
    <row r="52" spans="1:7" x14ac:dyDescent="0.25">
      <c r="A52" s="64"/>
      <c r="B52" s="65"/>
      <c r="C52" s="33"/>
      <c r="D52" s="21">
        <v>0</v>
      </c>
      <c r="E52" s="21">
        <v>0</v>
      </c>
      <c r="F52" s="66">
        <f>D52*E52</f>
        <v>0</v>
      </c>
      <c r="G52" s="67"/>
    </row>
    <row r="53" spans="1:7" x14ac:dyDescent="0.25">
      <c r="A53" s="64"/>
      <c r="B53" s="65"/>
      <c r="C53" s="33"/>
      <c r="D53" s="21">
        <v>0</v>
      </c>
      <c r="E53" s="21">
        <v>0</v>
      </c>
      <c r="F53" s="66">
        <f t="shared" ref="F53:F97" si="7">D53*E53</f>
        <v>0</v>
      </c>
      <c r="G53" s="67"/>
    </row>
    <row r="54" spans="1:7" x14ac:dyDescent="0.25">
      <c r="A54" s="64"/>
      <c r="B54" s="65"/>
      <c r="C54" s="33"/>
      <c r="D54" s="21">
        <v>0</v>
      </c>
      <c r="E54" s="21">
        <v>0</v>
      </c>
      <c r="F54" s="66">
        <f t="shared" si="7"/>
        <v>0</v>
      </c>
      <c r="G54" s="67"/>
    </row>
    <row r="55" spans="1:7" x14ac:dyDescent="0.25">
      <c r="A55" s="36"/>
      <c r="B55" s="37"/>
      <c r="C55" s="33"/>
      <c r="D55" s="21">
        <v>0</v>
      </c>
      <c r="E55" s="21">
        <v>0</v>
      </c>
      <c r="F55" s="66">
        <f t="shared" si="7"/>
        <v>0</v>
      </c>
      <c r="G55" s="67"/>
    </row>
    <row r="56" spans="1:7" x14ac:dyDescent="0.25">
      <c r="A56" s="36"/>
      <c r="B56" s="37"/>
      <c r="C56" s="33"/>
      <c r="D56" s="21">
        <v>0</v>
      </c>
      <c r="E56" s="21">
        <v>0</v>
      </c>
      <c r="F56" s="66">
        <f t="shared" si="7"/>
        <v>0</v>
      </c>
      <c r="G56" s="67"/>
    </row>
    <row r="57" spans="1:7" x14ac:dyDescent="0.25">
      <c r="A57" s="36"/>
      <c r="B57" s="37"/>
      <c r="C57" s="33"/>
      <c r="D57" s="21">
        <v>0</v>
      </c>
      <c r="E57" s="21">
        <v>0</v>
      </c>
      <c r="F57" s="66">
        <f t="shared" si="7"/>
        <v>0</v>
      </c>
      <c r="G57" s="67"/>
    </row>
    <row r="58" spans="1:7" x14ac:dyDescent="0.25">
      <c r="A58" s="36"/>
      <c r="B58" s="37"/>
      <c r="C58" s="33"/>
      <c r="D58" s="21">
        <v>0</v>
      </c>
      <c r="E58" s="21">
        <v>0</v>
      </c>
      <c r="F58" s="66">
        <f t="shared" si="7"/>
        <v>0</v>
      </c>
      <c r="G58" s="67"/>
    </row>
    <row r="59" spans="1:7" x14ac:dyDescent="0.25">
      <c r="A59" s="36"/>
      <c r="B59" s="37"/>
      <c r="C59" s="33"/>
      <c r="D59" s="21">
        <v>0</v>
      </c>
      <c r="E59" s="21">
        <v>0</v>
      </c>
      <c r="F59" s="66">
        <f t="shared" si="7"/>
        <v>0</v>
      </c>
      <c r="G59" s="67"/>
    </row>
    <row r="60" spans="1:7" x14ac:dyDescent="0.25">
      <c r="A60" s="36"/>
      <c r="B60" s="37"/>
      <c r="C60" s="33"/>
      <c r="D60" s="21">
        <v>0</v>
      </c>
      <c r="E60" s="21">
        <v>0</v>
      </c>
      <c r="F60" s="66">
        <f t="shared" si="7"/>
        <v>0</v>
      </c>
      <c r="G60" s="67"/>
    </row>
    <row r="61" spans="1:7" x14ac:dyDescent="0.25">
      <c r="A61" s="36"/>
      <c r="B61" s="37"/>
      <c r="C61" s="33"/>
      <c r="D61" s="21">
        <v>0</v>
      </c>
      <c r="E61" s="21">
        <v>0</v>
      </c>
      <c r="F61" s="66">
        <f t="shared" si="7"/>
        <v>0</v>
      </c>
      <c r="G61" s="67"/>
    </row>
    <row r="62" spans="1:7" hidden="1" x14ac:dyDescent="0.25">
      <c r="A62" s="36"/>
      <c r="B62" s="37"/>
      <c r="C62" s="33"/>
      <c r="D62" s="21">
        <v>0</v>
      </c>
      <c r="E62" s="21">
        <v>0</v>
      </c>
      <c r="F62" s="66">
        <f t="shared" si="7"/>
        <v>0</v>
      </c>
      <c r="G62" s="67"/>
    </row>
    <row r="63" spans="1:7" hidden="1" x14ac:dyDescent="0.25">
      <c r="A63" s="36"/>
      <c r="B63" s="37"/>
      <c r="C63" s="33"/>
      <c r="D63" s="21">
        <v>0</v>
      </c>
      <c r="E63" s="21">
        <v>0</v>
      </c>
      <c r="F63" s="66">
        <f t="shared" si="7"/>
        <v>0</v>
      </c>
      <c r="G63" s="67"/>
    </row>
    <row r="64" spans="1:7" hidden="1" x14ac:dyDescent="0.25">
      <c r="A64" s="36"/>
      <c r="B64" s="37"/>
      <c r="C64" s="33"/>
      <c r="D64" s="21">
        <v>0</v>
      </c>
      <c r="E64" s="21">
        <v>0</v>
      </c>
      <c r="F64" s="66">
        <f t="shared" si="7"/>
        <v>0</v>
      </c>
      <c r="G64" s="67"/>
    </row>
    <row r="65" spans="1:7" hidden="1" x14ac:dyDescent="0.25">
      <c r="A65" s="36"/>
      <c r="B65" s="37"/>
      <c r="C65" s="33"/>
      <c r="D65" s="21">
        <v>0</v>
      </c>
      <c r="E65" s="21">
        <v>0</v>
      </c>
      <c r="F65" s="66">
        <f t="shared" si="7"/>
        <v>0</v>
      </c>
      <c r="G65" s="67"/>
    </row>
    <row r="66" spans="1:7" hidden="1" x14ac:dyDescent="0.25">
      <c r="A66" s="36"/>
      <c r="B66" s="37"/>
      <c r="C66" s="33"/>
      <c r="D66" s="21">
        <v>0</v>
      </c>
      <c r="E66" s="21">
        <v>0</v>
      </c>
      <c r="F66" s="66">
        <f t="shared" si="7"/>
        <v>0</v>
      </c>
      <c r="G66" s="67"/>
    </row>
    <row r="67" spans="1:7" hidden="1" x14ac:dyDescent="0.25">
      <c r="A67" s="36"/>
      <c r="B67" s="37"/>
      <c r="C67" s="33"/>
      <c r="D67" s="21">
        <v>0</v>
      </c>
      <c r="E67" s="21">
        <v>0</v>
      </c>
      <c r="F67" s="66">
        <f t="shared" si="7"/>
        <v>0</v>
      </c>
      <c r="G67" s="67"/>
    </row>
    <row r="68" spans="1:7" hidden="1" x14ac:dyDescent="0.25">
      <c r="A68" s="36"/>
      <c r="B68" s="37"/>
      <c r="C68" s="33"/>
      <c r="D68" s="21">
        <v>0</v>
      </c>
      <c r="E68" s="21">
        <v>0</v>
      </c>
      <c r="F68" s="66">
        <f t="shared" si="7"/>
        <v>0</v>
      </c>
      <c r="G68" s="67"/>
    </row>
    <row r="69" spans="1:7" hidden="1" x14ac:dyDescent="0.25">
      <c r="A69" s="36"/>
      <c r="B69" s="37"/>
      <c r="C69" s="33"/>
      <c r="D69" s="21">
        <v>0</v>
      </c>
      <c r="E69" s="21">
        <v>0</v>
      </c>
      <c r="F69" s="66">
        <f t="shared" si="7"/>
        <v>0</v>
      </c>
      <c r="G69" s="67"/>
    </row>
    <row r="70" spans="1:7" hidden="1" x14ac:dyDescent="0.25">
      <c r="A70" s="36"/>
      <c r="B70" s="37"/>
      <c r="C70" s="33"/>
      <c r="D70" s="21">
        <v>0</v>
      </c>
      <c r="E70" s="21">
        <v>0</v>
      </c>
      <c r="F70" s="66">
        <f t="shared" si="7"/>
        <v>0</v>
      </c>
      <c r="G70" s="67"/>
    </row>
    <row r="71" spans="1:7" hidden="1" x14ac:dyDescent="0.25">
      <c r="A71" s="36"/>
      <c r="B71" s="37"/>
      <c r="C71" s="33"/>
      <c r="D71" s="21">
        <v>0</v>
      </c>
      <c r="E71" s="21">
        <v>0</v>
      </c>
      <c r="F71" s="66">
        <f t="shared" si="7"/>
        <v>0</v>
      </c>
      <c r="G71" s="67"/>
    </row>
    <row r="72" spans="1:7" hidden="1" x14ac:dyDescent="0.25">
      <c r="A72" s="36"/>
      <c r="B72" s="37"/>
      <c r="C72" s="33"/>
      <c r="D72" s="21">
        <v>0</v>
      </c>
      <c r="E72" s="21">
        <v>0</v>
      </c>
      <c r="F72" s="66">
        <f t="shared" si="7"/>
        <v>0</v>
      </c>
      <c r="G72" s="67"/>
    </row>
    <row r="73" spans="1:7" hidden="1" x14ac:dyDescent="0.25">
      <c r="A73" s="36"/>
      <c r="B73" s="37"/>
      <c r="C73" s="33"/>
      <c r="D73" s="21">
        <v>0</v>
      </c>
      <c r="E73" s="21">
        <v>0</v>
      </c>
      <c r="F73" s="66">
        <f t="shared" si="7"/>
        <v>0</v>
      </c>
      <c r="G73" s="67"/>
    </row>
    <row r="74" spans="1:7" hidden="1" x14ac:dyDescent="0.25">
      <c r="A74" s="36"/>
      <c r="B74" s="37"/>
      <c r="C74" s="33"/>
      <c r="D74" s="21">
        <v>0</v>
      </c>
      <c r="E74" s="21">
        <v>0</v>
      </c>
      <c r="F74" s="66">
        <f t="shared" si="7"/>
        <v>0</v>
      </c>
      <c r="G74" s="67"/>
    </row>
    <row r="75" spans="1:7" hidden="1" x14ac:dyDescent="0.25">
      <c r="A75" s="36"/>
      <c r="B75" s="37"/>
      <c r="C75" s="33"/>
      <c r="D75" s="21">
        <v>0</v>
      </c>
      <c r="E75" s="21">
        <v>0</v>
      </c>
      <c r="F75" s="66">
        <f t="shared" si="7"/>
        <v>0</v>
      </c>
      <c r="G75" s="67"/>
    </row>
    <row r="76" spans="1:7" hidden="1" x14ac:dyDescent="0.25">
      <c r="A76" s="36"/>
      <c r="B76" s="37"/>
      <c r="C76" s="33"/>
      <c r="D76" s="21">
        <v>0</v>
      </c>
      <c r="E76" s="21">
        <v>0</v>
      </c>
      <c r="F76" s="66">
        <f t="shared" si="7"/>
        <v>0</v>
      </c>
      <c r="G76" s="67"/>
    </row>
    <row r="77" spans="1:7" hidden="1" x14ac:dyDescent="0.25">
      <c r="A77" s="36"/>
      <c r="B77" s="37"/>
      <c r="C77" s="33"/>
      <c r="D77" s="21">
        <v>0</v>
      </c>
      <c r="E77" s="21">
        <v>0</v>
      </c>
      <c r="F77" s="66">
        <f t="shared" si="7"/>
        <v>0</v>
      </c>
      <c r="G77" s="67"/>
    </row>
    <row r="78" spans="1:7" hidden="1" x14ac:dyDescent="0.25">
      <c r="A78" s="36"/>
      <c r="B78" s="37"/>
      <c r="C78" s="33"/>
      <c r="D78" s="21">
        <v>0</v>
      </c>
      <c r="E78" s="21">
        <v>0</v>
      </c>
      <c r="F78" s="66">
        <f t="shared" si="7"/>
        <v>0</v>
      </c>
      <c r="G78" s="67"/>
    </row>
    <row r="79" spans="1:7" hidden="1" x14ac:dyDescent="0.25">
      <c r="A79" s="36"/>
      <c r="B79" s="37"/>
      <c r="C79" s="33"/>
      <c r="D79" s="21">
        <v>0</v>
      </c>
      <c r="E79" s="21">
        <v>0</v>
      </c>
      <c r="F79" s="66">
        <f t="shared" si="7"/>
        <v>0</v>
      </c>
      <c r="G79" s="67"/>
    </row>
    <row r="80" spans="1:7" hidden="1" x14ac:dyDescent="0.25">
      <c r="A80" s="36"/>
      <c r="B80" s="37"/>
      <c r="C80" s="33"/>
      <c r="D80" s="21">
        <v>0</v>
      </c>
      <c r="E80" s="21">
        <v>0</v>
      </c>
      <c r="F80" s="66">
        <f t="shared" si="7"/>
        <v>0</v>
      </c>
      <c r="G80" s="67"/>
    </row>
    <row r="81" spans="1:7" hidden="1" x14ac:dyDescent="0.25">
      <c r="A81" s="36"/>
      <c r="B81" s="37"/>
      <c r="C81" s="33"/>
      <c r="D81" s="21">
        <v>0</v>
      </c>
      <c r="E81" s="21">
        <v>0</v>
      </c>
      <c r="F81" s="66">
        <f t="shared" si="7"/>
        <v>0</v>
      </c>
      <c r="G81" s="67"/>
    </row>
    <row r="82" spans="1:7" hidden="1" x14ac:dyDescent="0.25">
      <c r="A82" s="36"/>
      <c r="B82" s="37"/>
      <c r="C82" s="33"/>
      <c r="D82" s="21">
        <v>0</v>
      </c>
      <c r="E82" s="21">
        <v>0</v>
      </c>
      <c r="F82" s="66">
        <f t="shared" si="7"/>
        <v>0</v>
      </c>
      <c r="G82" s="67"/>
    </row>
    <row r="83" spans="1:7" hidden="1" x14ac:dyDescent="0.25">
      <c r="A83" s="64"/>
      <c r="B83" s="65"/>
      <c r="C83" s="33"/>
      <c r="D83" s="21">
        <v>0</v>
      </c>
      <c r="E83" s="21">
        <v>0</v>
      </c>
      <c r="F83" s="66">
        <f t="shared" si="7"/>
        <v>0</v>
      </c>
      <c r="G83" s="67"/>
    </row>
    <row r="84" spans="1:7" hidden="1" x14ac:dyDescent="0.25">
      <c r="A84" s="64"/>
      <c r="B84" s="65"/>
      <c r="C84" s="33"/>
      <c r="D84" s="21">
        <v>0</v>
      </c>
      <c r="E84" s="21">
        <v>0</v>
      </c>
      <c r="F84" s="66">
        <f t="shared" si="7"/>
        <v>0</v>
      </c>
      <c r="G84" s="67"/>
    </row>
    <row r="85" spans="1:7" hidden="1" x14ac:dyDescent="0.25">
      <c r="A85" s="64"/>
      <c r="B85" s="65"/>
      <c r="C85" s="33"/>
      <c r="D85" s="21">
        <v>0</v>
      </c>
      <c r="E85" s="21">
        <v>0</v>
      </c>
      <c r="F85" s="66">
        <f t="shared" si="7"/>
        <v>0</v>
      </c>
      <c r="G85" s="67"/>
    </row>
    <row r="86" spans="1:7" hidden="1" x14ac:dyDescent="0.25">
      <c r="A86" s="64"/>
      <c r="B86" s="65"/>
      <c r="C86" s="33"/>
      <c r="D86" s="21">
        <v>0</v>
      </c>
      <c r="E86" s="21">
        <v>0</v>
      </c>
      <c r="F86" s="66">
        <f t="shared" si="7"/>
        <v>0</v>
      </c>
      <c r="G86" s="67"/>
    </row>
    <row r="87" spans="1:7" hidden="1" x14ac:dyDescent="0.25">
      <c r="A87" s="64"/>
      <c r="B87" s="65"/>
      <c r="C87" s="33"/>
      <c r="D87" s="21">
        <v>0</v>
      </c>
      <c r="E87" s="21">
        <v>0</v>
      </c>
      <c r="F87" s="66">
        <f t="shared" si="7"/>
        <v>0</v>
      </c>
      <c r="G87" s="67"/>
    </row>
    <row r="88" spans="1:7" hidden="1" x14ac:dyDescent="0.25">
      <c r="A88" s="64"/>
      <c r="B88" s="65"/>
      <c r="C88" s="33"/>
      <c r="D88" s="21">
        <v>0</v>
      </c>
      <c r="E88" s="21">
        <v>0</v>
      </c>
      <c r="F88" s="66">
        <f t="shared" si="7"/>
        <v>0</v>
      </c>
      <c r="G88" s="67"/>
    </row>
    <row r="89" spans="1:7" hidden="1" x14ac:dyDescent="0.25">
      <c r="A89" s="64"/>
      <c r="B89" s="65"/>
      <c r="C89" s="33"/>
      <c r="D89" s="21">
        <v>0</v>
      </c>
      <c r="E89" s="21">
        <v>0</v>
      </c>
      <c r="F89" s="66">
        <f t="shared" si="7"/>
        <v>0</v>
      </c>
      <c r="G89" s="67"/>
    </row>
    <row r="90" spans="1:7" hidden="1" x14ac:dyDescent="0.25">
      <c r="A90" s="64"/>
      <c r="B90" s="65"/>
      <c r="C90" s="33"/>
      <c r="D90" s="21">
        <v>0</v>
      </c>
      <c r="E90" s="21">
        <v>0</v>
      </c>
      <c r="F90" s="66">
        <f t="shared" si="7"/>
        <v>0</v>
      </c>
      <c r="G90" s="67"/>
    </row>
    <row r="91" spans="1:7" hidden="1" x14ac:dyDescent="0.25">
      <c r="A91" s="64"/>
      <c r="B91" s="65"/>
      <c r="C91" s="33"/>
      <c r="D91" s="21">
        <v>0</v>
      </c>
      <c r="E91" s="21">
        <v>0</v>
      </c>
      <c r="F91" s="66">
        <f t="shared" si="7"/>
        <v>0</v>
      </c>
      <c r="G91" s="67"/>
    </row>
    <row r="92" spans="1:7" hidden="1" x14ac:dyDescent="0.25">
      <c r="A92" s="64"/>
      <c r="B92" s="65"/>
      <c r="C92" s="33"/>
      <c r="D92" s="21">
        <v>0</v>
      </c>
      <c r="E92" s="21">
        <v>0</v>
      </c>
      <c r="F92" s="66">
        <f t="shared" si="7"/>
        <v>0</v>
      </c>
      <c r="G92" s="67"/>
    </row>
    <row r="93" spans="1:7" hidden="1" x14ac:dyDescent="0.25">
      <c r="A93" s="64"/>
      <c r="B93" s="65"/>
      <c r="C93" s="33"/>
      <c r="D93" s="21">
        <v>0</v>
      </c>
      <c r="E93" s="21">
        <v>0</v>
      </c>
      <c r="F93" s="66">
        <f t="shared" si="7"/>
        <v>0</v>
      </c>
      <c r="G93" s="67"/>
    </row>
    <row r="94" spans="1:7" hidden="1" x14ac:dyDescent="0.25">
      <c r="A94" s="64"/>
      <c r="B94" s="65"/>
      <c r="C94" s="33"/>
      <c r="D94" s="21">
        <v>0</v>
      </c>
      <c r="E94" s="21">
        <v>0</v>
      </c>
      <c r="F94" s="66">
        <f t="shared" si="7"/>
        <v>0</v>
      </c>
      <c r="G94" s="67"/>
    </row>
    <row r="95" spans="1:7" hidden="1" x14ac:dyDescent="0.25">
      <c r="A95" s="64"/>
      <c r="B95" s="65"/>
      <c r="C95" s="33"/>
      <c r="D95" s="21">
        <v>0</v>
      </c>
      <c r="E95" s="21">
        <v>0</v>
      </c>
      <c r="F95" s="66">
        <f t="shared" si="7"/>
        <v>0</v>
      </c>
      <c r="G95" s="67"/>
    </row>
    <row r="96" spans="1:7" hidden="1" x14ac:dyDescent="0.25">
      <c r="A96" s="64"/>
      <c r="B96" s="65"/>
      <c r="C96" s="33"/>
      <c r="D96" s="21">
        <v>0</v>
      </c>
      <c r="E96" s="21">
        <v>0</v>
      </c>
      <c r="F96" s="66">
        <f t="shared" si="7"/>
        <v>0</v>
      </c>
      <c r="G96" s="67"/>
    </row>
    <row r="97" spans="1:7" hidden="1" x14ac:dyDescent="0.25">
      <c r="A97" s="64"/>
      <c r="B97" s="65"/>
      <c r="C97" s="33"/>
      <c r="D97" s="21">
        <v>0</v>
      </c>
      <c r="E97" s="21">
        <v>0</v>
      </c>
      <c r="F97" s="66">
        <f t="shared" si="7"/>
        <v>0</v>
      </c>
      <c r="G97" s="67"/>
    </row>
    <row r="98" spans="1:7" ht="14.4" customHeight="1" collapsed="1" x14ac:dyDescent="0.25">
      <c r="A98" s="56" t="s">
        <v>39</v>
      </c>
      <c r="B98" s="57"/>
      <c r="C98" s="57"/>
      <c r="D98" s="57"/>
      <c r="E98" s="58"/>
      <c r="F98" s="59">
        <f>SUM(F52:G97)</f>
        <v>0</v>
      </c>
      <c r="G98" s="60"/>
    </row>
    <row r="99" spans="1:7" ht="14.4" customHeight="1" x14ac:dyDescent="0.25">
      <c r="A99" s="56" t="s">
        <v>40</v>
      </c>
      <c r="B99" s="57"/>
      <c r="C99" s="57"/>
      <c r="D99" s="57"/>
      <c r="E99" s="58"/>
      <c r="F99" s="61">
        <v>0</v>
      </c>
      <c r="G99" s="62"/>
    </row>
    <row r="100" spans="1:7" ht="14.4" customHeight="1" x14ac:dyDescent="0.25">
      <c r="A100" s="50" t="s">
        <v>41</v>
      </c>
      <c r="B100" s="50"/>
      <c r="C100" s="50"/>
      <c r="D100" s="50"/>
      <c r="E100" s="50"/>
      <c r="F100" s="63">
        <f>SUM(B16,C16,F26,F49,F98,F99)</f>
        <v>0</v>
      </c>
      <c r="G100" s="63"/>
    </row>
    <row r="101" spans="1:7" ht="14.4" customHeight="1" x14ac:dyDescent="0.25">
      <c r="A101" s="50" t="s">
        <v>42</v>
      </c>
      <c r="B101" s="50"/>
      <c r="C101" s="50"/>
      <c r="D101" s="50"/>
      <c r="E101" s="50"/>
      <c r="F101" s="51">
        <v>0</v>
      </c>
      <c r="G101" s="52"/>
    </row>
    <row r="102" spans="1:7" ht="14.4" customHeight="1" x14ac:dyDescent="0.25">
      <c r="A102" s="50" t="s">
        <v>43</v>
      </c>
      <c r="B102" s="50"/>
      <c r="C102" s="50"/>
      <c r="D102" s="50"/>
      <c r="E102" s="50"/>
      <c r="F102" s="51">
        <v>0</v>
      </c>
      <c r="G102" s="52"/>
    </row>
    <row r="103" spans="1:7" ht="14.4" customHeight="1" x14ac:dyDescent="0.25">
      <c r="A103" s="53" t="s">
        <v>44</v>
      </c>
      <c r="B103" s="53"/>
      <c r="C103" s="53"/>
      <c r="D103" s="53"/>
      <c r="E103" s="53"/>
      <c r="F103" s="54">
        <f>F100+(F100*F101)+((F100*F101)*F102)</f>
        <v>0</v>
      </c>
      <c r="G103" s="55"/>
    </row>
  </sheetData>
  <sheetProtection formatRows="0" insertRows="0" sort="0" autoFilter="0" pivotTables="0"/>
  <mergeCells count="127">
    <mergeCell ref="A1:G1"/>
    <mergeCell ref="A2:G2"/>
    <mergeCell ref="A3:A4"/>
    <mergeCell ref="B3:G3"/>
    <mergeCell ref="A17:G17"/>
    <mergeCell ref="A18:G18"/>
    <mergeCell ref="F25:G25"/>
    <mergeCell ref="A26:E26"/>
    <mergeCell ref="F26:G26"/>
    <mergeCell ref="A27:G27"/>
    <mergeCell ref="A28:B28"/>
    <mergeCell ref="F28:G28"/>
    <mergeCell ref="F19:G19"/>
    <mergeCell ref="F20:G20"/>
    <mergeCell ref="F21:G21"/>
    <mergeCell ref="F22:G22"/>
    <mergeCell ref="F23:G23"/>
    <mergeCell ref="F24:G24"/>
    <mergeCell ref="A32:B32"/>
    <mergeCell ref="F32:G32"/>
    <mergeCell ref="A33:B33"/>
    <mergeCell ref="F33:G33"/>
    <mergeCell ref="F34:G34"/>
    <mergeCell ref="F35:G35"/>
    <mergeCell ref="A29:B29"/>
    <mergeCell ref="F29:G29"/>
    <mergeCell ref="A30:B30"/>
    <mergeCell ref="F30:G30"/>
    <mergeCell ref="A31:B31"/>
    <mergeCell ref="F31:G31"/>
    <mergeCell ref="F42:G42"/>
    <mergeCell ref="F43:G43"/>
    <mergeCell ref="F44:G44"/>
    <mergeCell ref="F45:G45"/>
    <mergeCell ref="A46:B46"/>
    <mergeCell ref="F46:G46"/>
    <mergeCell ref="F36:G36"/>
    <mergeCell ref="F37:G37"/>
    <mergeCell ref="F38:G38"/>
    <mergeCell ref="F39:G39"/>
    <mergeCell ref="F40:G40"/>
    <mergeCell ref="F41:G41"/>
    <mergeCell ref="A50:G50"/>
    <mergeCell ref="A51:B51"/>
    <mergeCell ref="F51:G51"/>
    <mergeCell ref="A52:B52"/>
    <mergeCell ref="F52:G52"/>
    <mergeCell ref="A53:B53"/>
    <mergeCell ref="F53:G53"/>
    <mergeCell ref="A47:B47"/>
    <mergeCell ref="F47:G47"/>
    <mergeCell ref="A48:B48"/>
    <mergeCell ref="F48:G48"/>
    <mergeCell ref="A49:E49"/>
    <mergeCell ref="F49:G49"/>
    <mergeCell ref="F59:G59"/>
    <mergeCell ref="F60:G60"/>
    <mergeCell ref="F61:G61"/>
    <mergeCell ref="F62:G62"/>
    <mergeCell ref="F63:G63"/>
    <mergeCell ref="F64:G64"/>
    <mergeCell ref="A54:B54"/>
    <mergeCell ref="F54:G54"/>
    <mergeCell ref="F55:G55"/>
    <mergeCell ref="F56:G56"/>
    <mergeCell ref="F57:G57"/>
    <mergeCell ref="F58:G58"/>
    <mergeCell ref="F71:G71"/>
    <mergeCell ref="F72:G72"/>
    <mergeCell ref="F73:G73"/>
    <mergeCell ref="F74:G74"/>
    <mergeCell ref="F75:G75"/>
    <mergeCell ref="F76:G76"/>
    <mergeCell ref="F65:G65"/>
    <mergeCell ref="F66:G66"/>
    <mergeCell ref="F67:G67"/>
    <mergeCell ref="F68:G68"/>
    <mergeCell ref="F69:G69"/>
    <mergeCell ref="F70:G70"/>
    <mergeCell ref="A83:B83"/>
    <mergeCell ref="F83:G83"/>
    <mergeCell ref="A84:B84"/>
    <mergeCell ref="F84:G84"/>
    <mergeCell ref="A85:B85"/>
    <mergeCell ref="F85:G85"/>
    <mergeCell ref="F77:G77"/>
    <mergeCell ref="F78:G78"/>
    <mergeCell ref="F79:G79"/>
    <mergeCell ref="F80:G80"/>
    <mergeCell ref="F81:G81"/>
    <mergeCell ref="F82:G82"/>
    <mergeCell ref="A89:B89"/>
    <mergeCell ref="F89:G89"/>
    <mergeCell ref="A90:B90"/>
    <mergeCell ref="F90:G90"/>
    <mergeCell ref="A91:B91"/>
    <mergeCell ref="F91:G91"/>
    <mergeCell ref="A86:B86"/>
    <mergeCell ref="F86:G86"/>
    <mergeCell ref="A87:B87"/>
    <mergeCell ref="F87:G87"/>
    <mergeCell ref="A88:B88"/>
    <mergeCell ref="F88:G88"/>
    <mergeCell ref="A95:B95"/>
    <mergeCell ref="F95:G95"/>
    <mergeCell ref="A96:B96"/>
    <mergeCell ref="F96:G96"/>
    <mergeCell ref="A97:B97"/>
    <mergeCell ref="F97:G97"/>
    <mergeCell ref="A92:B92"/>
    <mergeCell ref="F92:G92"/>
    <mergeCell ref="A93:B93"/>
    <mergeCell ref="F93:G93"/>
    <mergeCell ref="A94:B94"/>
    <mergeCell ref="F94:G94"/>
    <mergeCell ref="A101:E101"/>
    <mergeCell ref="F101:G101"/>
    <mergeCell ref="A102:E102"/>
    <mergeCell ref="F102:G102"/>
    <mergeCell ref="A103:E103"/>
    <mergeCell ref="F103:G103"/>
    <mergeCell ref="A98:E98"/>
    <mergeCell ref="F98:G98"/>
    <mergeCell ref="A99:E99"/>
    <mergeCell ref="F99:G99"/>
    <mergeCell ref="A100:E100"/>
    <mergeCell ref="F100:G100"/>
  </mergeCells>
  <dataValidations count="1">
    <dataValidation type="custom" allowBlank="1" showInputMessage="1" showErrorMessage="1" sqref="D16" xr:uid="{8ABB0B65-8704-4EF9-BFD1-3031B907E848}">
      <formula1>D16=F26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2"/>
  <sheetViews>
    <sheetView view="pageBreakPreview" topLeftCell="A181" zoomScale="89" zoomScaleNormal="115" zoomScaleSheetLayoutView="89" zoomScalePageLayoutView="115" workbookViewId="0">
      <selection activeCell="A209" sqref="A209"/>
    </sheetView>
  </sheetViews>
  <sheetFormatPr defaultColWidth="8.88671875" defaultRowHeight="14.4" x14ac:dyDescent="0.3"/>
  <cols>
    <col min="1" max="1" width="83.44140625" style="1" customWidth="1"/>
    <col min="2" max="2" width="10.88671875" style="2" customWidth="1"/>
    <col min="3" max="3" width="14.21875" style="2" customWidth="1"/>
    <col min="4" max="4" width="20.6640625" style="3" customWidth="1"/>
    <col min="5" max="5" width="17.88671875" style="3" customWidth="1"/>
    <col min="6" max="8" width="20.6640625" style="3" customWidth="1"/>
    <col min="9" max="16384" width="8.88671875" style="3"/>
  </cols>
  <sheetData>
    <row r="1" spans="1:5" ht="39.6" x14ac:dyDescent="0.3">
      <c r="A1" s="5" t="s">
        <v>6</v>
      </c>
      <c r="B1" s="5" t="s">
        <v>5</v>
      </c>
      <c r="C1" s="5" t="s">
        <v>9</v>
      </c>
      <c r="D1" s="5" t="s">
        <v>7</v>
      </c>
      <c r="E1" s="5" t="s">
        <v>8</v>
      </c>
    </row>
    <row r="2" spans="1:5" x14ac:dyDescent="0.3">
      <c r="A2" s="45" t="s">
        <v>2</v>
      </c>
      <c r="B2" s="6"/>
      <c r="C2" s="8"/>
      <c r="D2" s="9">
        <v>0</v>
      </c>
      <c r="E2" s="9">
        <f>C2*D2</f>
        <v>0</v>
      </c>
    </row>
    <row r="3" spans="1:5" x14ac:dyDescent="0.3">
      <c r="A3" s="46" t="s">
        <v>58</v>
      </c>
      <c r="B3" s="6" t="s">
        <v>3</v>
      </c>
      <c r="C3" s="8">
        <v>1</v>
      </c>
      <c r="D3" s="9">
        <v>0</v>
      </c>
      <c r="E3" s="9">
        <f t="shared" ref="E3:E4" si="0">C3*D3</f>
        <v>0</v>
      </c>
    </row>
    <row r="4" spans="1:5" x14ac:dyDescent="0.3">
      <c r="A4" s="47" t="s">
        <v>59</v>
      </c>
      <c r="B4" s="6" t="s">
        <v>246</v>
      </c>
      <c r="C4" s="8">
        <v>1</v>
      </c>
      <c r="D4" s="9">
        <v>0</v>
      </c>
      <c r="E4" s="9">
        <f t="shared" si="0"/>
        <v>0</v>
      </c>
    </row>
    <row r="5" spans="1:5" x14ac:dyDescent="0.3">
      <c r="A5" s="47" t="s">
        <v>60</v>
      </c>
      <c r="B5" s="6" t="s">
        <v>1</v>
      </c>
      <c r="C5" s="8">
        <v>1</v>
      </c>
      <c r="D5" s="9">
        <v>0</v>
      </c>
      <c r="E5" s="9">
        <f t="shared" ref="E5:E63" si="1">C5*D5</f>
        <v>0</v>
      </c>
    </row>
    <row r="6" spans="1:5" x14ac:dyDescent="0.3">
      <c r="A6" s="47" t="s">
        <v>61</v>
      </c>
      <c r="B6" s="6" t="s">
        <v>1</v>
      </c>
      <c r="C6" s="8">
        <v>1</v>
      </c>
      <c r="D6" s="9">
        <v>0</v>
      </c>
      <c r="E6" s="9">
        <f t="shared" si="1"/>
        <v>0</v>
      </c>
    </row>
    <row r="7" spans="1:5" x14ac:dyDescent="0.3">
      <c r="A7" s="47" t="s">
        <v>62</v>
      </c>
      <c r="B7" s="6" t="s">
        <v>1</v>
      </c>
      <c r="C7" s="8">
        <v>1</v>
      </c>
      <c r="D7" s="9">
        <v>0</v>
      </c>
      <c r="E7" s="9">
        <f t="shared" si="1"/>
        <v>0</v>
      </c>
    </row>
    <row r="8" spans="1:5" x14ac:dyDescent="0.3">
      <c r="A8" s="47" t="s">
        <v>63</v>
      </c>
      <c r="B8" s="6" t="s">
        <v>1</v>
      </c>
      <c r="C8" s="8">
        <v>1</v>
      </c>
      <c r="D8" s="9">
        <v>0</v>
      </c>
      <c r="E8" s="9">
        <f t="shared" si="1"/>
        <v>0</v>
      </c>
    </row>
    <row r="9" spans="1:5" x14ac:dyDescent="0.3">
      <c r="A9" s="47" t="s">
        <v>64</v>
      </c>
      <c r="B9" s="6" t="s">
        <v>1</v>
      </c>
      <c r="C9" s="8">
        <v>1</v>
      </c>
      <c r="D9" s="9">
        <v>0</v>
      </c>
      <c r="E9" s="9">
        <f t="shared" si="1"/>
        <v>0</v>
      </c>
    </row>
    <row r="10" spans="1:5" x14ac:dyDescent="0.3">
      <c r="A10" s="47" t="s">
        <v>65</v>
      </c>
      <c r="B10" s="6" t="s">
        <v>1</v>
      </c>
      <c r="C10" s="8">
        <v>1</v>
      </c>
      <c r="D10" s="9">
        <v>0</v>
      </c>
      <c r="E10" s="9">
        <f t="shared" si="1"/>
        <v>0</v>
      </c>
    </row>
    <row r="11" spans="1:5" x14ac:dyDescent="0.3">
      <c r="A11" s="47" t="s">
        <v>66</v>
      </c>
      <c r="B11" s="6" t="s">
        <v>1</v>
      </c>
      <c r="C11" s="8">
        <v>1</v>
      </c>
      <c r="D11" s="9">
        <v>0</v>
      </c>
      <c r="E11" s="9">
        <f t="shared" si="1"/>
        <v>0</v>
      </c>
    </row>
    <row r="12" spans="1:5" x14ac:dyDescent="0.3">
      <c r="A12" s="47" t="s">
        <v>67</v>
      </c>
      <c r="B12" s="6" t="s">
        <v>1</v>
      </c>
      <c r="C12" s="8">
        <v>1</v>
      </c>
      <c r="D12" s="9">
        <v>0</v>
      </c>
      <c r="E12" s="9">
        <f t="shared" si="1"/>
        <v>0</v>
      </c>
    </row>
    <row r="13" spans="1:5" x14ac:dyDescent="0.3">
      <c r="A13" s="47" t="s">
        <v>68</v>
      </c>
      <c r="B13" s="6" t="s">
        <v>1</v>
      </c>
      <c r="C13" s="8">
        <v>1</v>
      </c>
      <c r="D13" s="9">
        <v>0</v>
      </c>
      <c r="E13" s="9">
        <f t="shared" si="1"/>
        <v>0</v>
      </c>
    </row>
    <row r="14" spans="1:5" s="4" customFormat="1" x14ac:dyDescent="0.3">
      <c r="A14" s="46" t="s">
        <v>69</v>
      </c>
      <c r="B14" s="7" t="s">
        <v>1</v>
      </c>
      <c r="C14" s="8">
        <v>1</v>
      </c>
      <c r="D14" s="9">
        <v>0</v>
      </c>
      <c r="E14" s="9">
        <f t="shared" si="1"/>
        <v>0</v>
      </c>
    </row>
    <row r="15" spans="1:5" x14ac:dyDescent="0.3">
      <c r="A15" s="46" t="s">
        <v>70</v>
      </c>
      <c r="B15" s="6" t="s">
        <v>1</v>
      </c>
      <c r="C15" s="8">
        <v>1</v>
      </c>
      <c r="D15" s="9">
        <v>0</v>
      </c>
      <c r="E15" s="9">
        <f t="shared" si="1"/>
        <v>0</v>
      </c>
    </row>
    <row r="16" spans="1:5" x14ac:dyDescent="0.3">
      <c r="A16" s="47" t="s">
        <v>71</v>
      </c>
      <c r="B16" s="6" t="s">
        <v>1</v>
      </c>
      <c r="C16" s="8">
        <v>1</v>
      </c>
      <c r="D16" s="9">
        <v>0</v>
      </c>
      <c r="E16" s="9">
        <f t="shared" si="1"/>
        <v>0</v>
      </c>
    </row>
    <row r="17" spans="1:5" x14ac:dyDescent="0.3">
      <c r="A17" s="47" t="s">
        <v>72</v>
      </c>
      <c r="B17" s="6" t="s">
        <v>1</v>
      </c>
      <c r="C17" s="8">
        <v>1</v>
      </c>
      <c r="D17" s="9">
        <v>0</v>
      </c>
      <c r="E17" s="9">
        <f t="shared" si="1"/>
        <v>0</v>
      </c>
    </row>
    <row r="18" spans="1:5" x14ac:dyDescent="0.3">
      <c r="A18" s="47" t="s">
        <v>73</v>
      </c>
      <c r="B18" s="6" t="s">
        <v>1</v>
      </c>
      <c r="C18" s="8">
        <v>1</v>
      </c>
      <c r="D18" s="9">
        <v>0</v>
      </c>
      <c r="E18" s="9">
        <f t="shared" si="1"/>
        <v>0</v>
      </c>
    </row>
    <row r="19" spans="1:5" x14ac:dyDescent="0.3">
      <c r="A19" s="47" t="s">
        <v>74</v>
      </c>
      <c r="B19" s="6" t="s">
        <v>1</v>
      </c>
      <c r="C19" s="8">
        <v>1</v>
      </c>
      <c r="D19" s="9">
        <v>0</v>
      </c>
      <c r="E19" s="9">
        <f t="shared" si="1"/>
        <v>0</v>
      </c>
    </row>
    <row r="20" spans="1:5" x14ac:dyDescent="0.3">
      <c r="A20" s="47" t="s">
        <v>75</v>
      </c>
      <c r="B20" s="6" t="s">
        <v>4</v>
      </c>
      <c r="C20" s="8">
        <v>1</v>
      </c>
      <c r="D20" s="9">
        <v>0</v>
      </c>
      <c r="E20" s="9">
        <f t="shared" si="1"/>
        <v>0</v>
      </c>
    </row>
    <row r="21" spans="1:5" x14ac:dyDescent="0.3">
      <c r="A21" s="47" t="s">
        <v>76</v>
      </c>
      <c r="B21" s="6" t="s">
        <v>4</v>
      </c>
      <c r="C21" s="8">
        <v>1</v>
      </c>
      <c r="D21" s="9">
        <v>0</v>
      </c>
      <c r="E21" s="9">
        <f t="shared" si="1"/>
        <v>0</v>
      </c>
    </row>
    <row r="22" spans="1:5" x14ac:dyDescent="0.3">
      <c r="A22" s="47" t="s">
        <v>77</v>
      </c>
      <c r="B22" s="6" t="s">
        <v>1</v>
      </c>
      <c r="C22" s="8">
        <v>1</v>
      </c>
      <c r="D22" s="9">
        <v>0</v>
      </c>
      <c r="E22" s="9">
        <f t="shared" si="1"/>
        <v>0</v>
      </c>
    </row>
    <row r="23" spans="1:5" x14ac:dyDescent="0.3">
      <c r="A23" s="47" t="s">
        <v>78</v>
      </c>
      <c r="B23" s="6" t="s">
        <v>1</v>
      </c>
      <c r="C23" s="8">
        <v>1</v>
      </c>
      <c r="D23" s="9">
        <v>0</v>
      </c>
      <c r="E23" s="9">
        <f t="shared" si="1"/>
        <v>0</v>
      </c>
    </row>
    <row r="24" spans="1:5" x14ac:dyDescent="0.3">
      <c r="A24" s="46" t="s">
        <v>79</v>
      </c>
      <c r="B24" s="6" t="s">
        <v>1</v>
      </c>
      <c r="C24" s="8">
        <v>1</v>
      </c>
      <c r="D24" s="9">
        <v>0</v>
      </c>
      <c r="E24" s="9">
        <f t="shared" si="1"/>
        <v>0</v>
      </c>
    </row>
    <row r="25" spans="1:5" x14ac:dyDescent="0.3">
      <c r="A25" s="47" t="s">
        <v>80</v>
      </c>
      <c r="B25" s="6" t="s">
        <v>4</v>
      </c>
      <c r="C25" s="8">
        <v>1</v>
      </c>
      <c r="D25" s="9">
        <v>0</v>
      </c>
      <c r="E25" s="9">
        <f t="shared" si="1"/>
        <v>0</v>
      </c>
    </row>
    <row r="26" spans="1:5" x14ac:dyDescent="0.3">
      <c r="A26" s="46" t="s">
        <v>81</v>
      </c>
      <c r="B26" s="6" t="s">
        <v>1</v>
      </c>
      <c r="C26" s="8">
        <v>1</v>
      </c>
      <c r="D26" s="9">
        <v>0</v>
      </c>
      <c r="E26" s="9">
        <f t="shared" si="1"/>
        <v>0</v>
      </c>
    </row>
    <row r="27" spans="1:5" x14ac:dyDescent="0.3">
      <c r="A27" s="46" t="s">
        <v>82</v>
      </c>
      <c r="B27" s="6" t="s">
        <v>4</v>
      </c>
      <c r="C27" s="8">
        <v>1</v>
      </c>
      <c r="D27" s="9">
        <v>0</v>
      </c>
      <c r="E27" s="9">
        <f t="shared" si="1"/>
        <v>0</v>
      </c>
    </row>
    <row r="28" spans="1:5" x14ac:dyDescent="0.3">
      <c r="A28" s="47" t="s">
        <v>83</v>
      </c>
      <c r="B28" s="6" t="s">
        <v>4</v>
      </c>
      <c r="C28" s="8">
        <v>1</v>
      </c>
      <c r="D28" s="9">
        <v>0</v>
      </c>
      <c r="E28" s="9">
        <f t="shared" si="1"/>
        <v>0</v>
      </c>
    </row>
    <row r="29" spans="1:5" ht="26.4" x14ac:dyDescent="0.3">
      <c r="A29" s="47" t="s">
        <v>84</v>
      </c>
      <c r="B29" s="6" t="s">
        <v>4</v>
      </c>
      <c r="C29" s="8">
        <v>1</v>
      </c>
      <c r="D29" s="9">
        <v>0</v>
      </c>
      <c r="E29" s="9">
        <f t="shared" si="1"/>
        <v>0</v>
      </c>
    </row>
    <row r="30" spans="1:5" ht="26.4" x14ac:dyDescent="0.3">
      <c r="A30" s="47" t="s">
        <v>85</v>
      </c>
      <c r="B30" s="6" t="s">
        <v>4</v>
      </c>
      <c r="C30" s="8">
        <v>5</v>
      </c>
      <c r="D30" s="9">
        <v>0</v>
      </c>
      <c r="E30" s="9">
        <f t="shared" si="1"/>
        <v>0</v>
      </c>
    </row>
    <row r="31" spans="1:5" ht="26.4" x14ac:dyDescent="0.3">
      <c r="A31" s="47" t="s">
        <v>86</v>
      </c>
      <c r="B31" s="6" t="s">
        <v>4</v>
      </c>
      <c r="C31" s="8">
        <v>1</v>
      </c>
      <c r="D31" s="9">
        <v>0</v>
      </c>
      <c r="E31" s="9">
        <f t="shared" si="1"/>
        <v>0</v>
      </c>
    </row>
    <row r="32" spans="1:5" x14ac:dyDescent="0.3">
      <c r="A32" s="46" t="s">
        <v>87</v>
      </c>
      <c r="B32" s="6" t="s">
        <v>3</v>
      </c>
      <c r="C32" s="8">
        <v>1</v>
      </c>
      <c r="D32" s="9">
        <v>0</v>
      </c>
      <c r="E32" s="9">
        <f t="shared" si="1"/>
        <v>0</v>
      </c>
    </row>
    <row r="33" spans="1:5" x14ac:dyDescent="0.3">
      <c r="A33" s="46" t="s">
        <v>88</v>
      </c>
      <c r="B33" s="6" t="s">
        <v>3</v>
      </c>
      <c r="C33" s="8">
        <v>1</v>
      </c>
      <c r="D33" s="9">
        <v>0</v>
      </c>
      <c r="E33" s="9">
        <f t="shared" si="1"/>
        <v>0</v>
      </c>
    </row>
    <row r="34" spans="1:5" x14ac:dyDescent="0.3">
      <c r="A34" s="47" t="s">
        <v>89</v>
      </c>
      <c r="B34" s="6" t="s">
        <v>3</v>
      </c>
      <c r="C34" s="8">
        <v>1</v>
      </c>
      <c r="D34" s="9">
        <v>0</v>
      </c>
      <c r="E34" s="9">
        <f t="shared" si="1"/>
        <v>0</v>
      </c>
    </row>
    <row r="35" spans="1:5" x14ac:dyDescent="0.3">
      <c r="A35" s="47" t="s">
        <v>90</v>
      </c>
      <c r="B35" s="6" t="s">
        <v>3</v>
      </c>
      <c r="C35" s="8">
        <v>1</v>
      </c>
      <c r="D35" s="9">
        <v>0</v>
      </c>
      <c r="E35" s="9">
        <f t="shared" si="1"/>
        <v>0</v>
      </c>
    </row>
    <row r="36" spans="1:5" x14ac:dyDescent="0.3">
      <c r="A36" s="47" t="s">
        <v>91</v>
      </c>
      <c r="B36" s="6" t="s">
        <v>3</v>
      </c>
      <c r="C36" s="8">
        <v>1</v>
      </c>
      <c r="D36" s="9">
        <v>0</v>
      </c>
      <c r="E36" s="9">
        <f t="shared" si="1"/>
        <v>0</v>
      </c>
    </row>
    <row r="37" spans="1:5" x14ac:dyDescent="0.3">
      <c r="A37" s="47" t="s">
        <v>92</v>
      </c>
      <c r="B37" s="6" t="s">
        <v>1</v>
      </c>
      <c r="C37" s="8">
        <v>1</v>
      </c>
      <c r="D37" s="9">
        <v>0</v>
      </c>
      <c r="E37" s="9">
        <f t="shared" si="1"/>
        <v>0</v>
      </c>
    </row>
    <row r="38" spans="1:5" x14ac:dyDescent="0.3">
      <c r="A38" s="46" t="s">
        <v>93</v>
      </c>
      <c r="B38" s="6" t="s">
        <v>247</v>
      </c>
      <c r="C38" s="8">
        <v>1</v>
      </c>
      <c r="D38" s="9">
        <v>0</v>
      </c>
      <c r="E38" s="9">
        <f t="shared" si="1"/>
        <v>0</v>
      </c>
    </row>
    <row r="39" spans="1:5" x14ac:dyDescent="0.3">
      <c r="A39" s="47" t="s">
        <v>94</v>
      </c>
      <c r="B39" s="6" t="s">
        <v>247</v>
      </c>
      <c r="C39" s="8">
        <v>1</v>
      </c>
      <c r="D39" s="9">
        <v>0</v>
      </c>
      <c r="E39" s="9">
        <f t="shared" si="1"/>
        <v>0</v>
      </c>
    </row>
    <row r="40" spans="1:5" x14ac:dyDescent="0.3">
      <c r="A40" s="47" t="s">
        <v>95</v>
      </c>
      <c r="B40" s="6" t="s">
        <v>1</v>
      </c>
      <c r="C40" s="8">
        <v>1</v>
      </c>
      <c r="D40" s="9">
        <v>0</v>
      </c>
      <c r="E40" s="9">
        <f t="shared" si="1"/>
        <v>0</v>
      </c>
    </row>
    <row r="41" spans="1:5" x14ac:dyDescent="0.3">
      <c r="A41" s="47" t="s">
        <v>96</v>
      </c>
      <c r="B41" s="6" t="s">
        <v>1</v>
      </c>
      <c r="C41" s="8">
        <v>1</v>
      </c>
      <c r="D41" s="9">
        <v>0</v>
      </c>
      <c r="E41" s="9">
        <f t="shared" si="1"/>
        <v>0</v>
      </c>
    </row>
    <row r="42" spans="1:5" x14ac:dyDescent="0.3">
      <c r="A42" s="45" t="s">
        <v>97</v>
      </c>
      <c r="B42" s="6"/>
      <c r="C42" s="8"/>
      <c r="D42" s="9">
        <v>0</v>
      </c>
      <c r="E42" s="9">
        <f t="shared" si="1"/>
        <v>0</v>
      </c>
    </row>
    <row r="43" spans="1:5" x14ac:dyDescent="0.3">
      <c r="A43" s="46" t="s">
        <v>98</v>
      </c>
      <c r="B43" s="6" t="s">
        <v>3</v>
      </c>
      <c r="C43" s="8">
        <v>1</v>
      </c>
      <c r="D43" s="9">
        <v>0</v>
      </c>
      <c r="E43" s="9">
        <f t="shared" si="1"/>
        <v>0</v>
      </c>
    </row>
    <row r="44" spans="1:5" x14ac:dyDescent="0.3">
      <c r="A44" s="47" t="s">
        <v>99</v>
      </c>
      <c r="B44" s="6" t="s">
        <v>3</v>
      </c>
      <c r="C44" s="8">
        <v>1</v>
      </c>
      <c r="D44" s="9">
        <v>0</v>
      </c>
      <c r="E44" s="9">
        <f t="shared" si="1"/>
        <v>0</v>
      </c>
    </row>
    <row r="45" spans="1:5" x14ac:dyDescent="0.3">
      <c r="A45" s="46" t="s">
        <v>100</v>
      </c>
      <c r="B45" s="6" t="s">
        <v>3</v>
      </c>
      <c r="C45" s="8">
        <v>1</v>
      </c>
      <c r="D45" s="9">
        <v>0</v>
      </c>
      <c r="E45" s="9">
        <f t="shared" si="1"/>
        <v>0</v>
      </c>
    </row>
    <row r="46" spans="1:5" x14ac:dyDescent="0.3">
      <c r="A46" s="46" t="s">
        <v>101</v>
      </c>
      <c r="B46" s="6" t="s">
        <v>3</v>
      </c>
      <c r="C46" s="8">
        <v>1</v>
      </c>
      <c r="D46" s="9">
        <v>0</v>
      </c>
      <c r="E46" s="9">
        <f t="shared" si="1"/>
        <v>0</v>
      </c>
    </row>
    <row r="47" spans="1:5" x14ac:dyDescent="0.3">
      <c r="A47" s="48" t="s">
        <v>102</v>
      </c>
      <c r="B47" s="6" t="s">
        <v>248</v>
      </c>
      <c r="C47" s="8">
        <v>1</v>
      </c>
      <c r="D47" s="9">
        <v>0</v>
      </c>
      <c r="E47" s="9">
        <f t="shared" si="1"/>
        <v>0</v>
      </c>
    </row>
    <row r="48" spans="1:5" x14ac:dyDescent="0.3">
      <c r="A48" s="46" t="s">
        <v>103</v>
      </c>
      <c r="B48" s="6" t="s">
        <v>248</v>
      </c>
      <c r="C48" s="8">
        <v>1</v>
      </c>
      <c r="D48" s="9">
        <v>0</v>
      </c>
      <c r="E48" s="9">
        <f t="shared" si="1"/>
        <v>0</v>
      </c>
    </row>
    <row r="49" spans="1:5" x14ac:dyDescent="0.3">
      <c r="A49" s="46" t="s">
        <v>104</v>
      </c>
      <c r="B49" s="6" t="s">
        <v>3</v>
      </c>
      <c r="C49" s="8">
        <v>5</v>
      </c>
      <c r="D49" s="9">
        <v>0</v>
      </c>
      <c r="E49" s="9">
        <f t="shared" si="1"/>
        <v>0</v>
      </c>
    </row>
    <row r="50" spans="1:5" ht="26.4" x14ac:dyDescent="0.3">
      <c r="A50" s="46" t="s">
        <v>105</v>
      </c>
      <c r="B50" s="6" t="s">
        <v>3</v>
      </c>
      <c r="C50" s="8">
        <v>3</v>
      </c>
      <c r="D50" s="9">
        <v>0</v>
      </c>
      <c r="E50" s="9">
        <f t="shared" si="1"/>
        <v>0</v>
      </c>
    </row>
    <row r="51" spans="1:5" x14ac:dyDescent="0.3">
      <c r="A51" s="47" t="s">
        <v>106</v>
      </c>
      <c r="B51" s="6" t="s">
        <v>3</v>
      </c>
      <c r="C51" s="8">
        <v>1</v>
      </c>
      <c r="D51" s="9">
        <v>0</v>
      </c>
      <c r="E51" s="9">
        <f t="shared" si="1"/>
        <v>0</v>
      </c>
    </row>
    <row r="52" spans="1:5" x14ac:dyDescent="0.3">
      <c r="A52" s="47" t="s">
        <v>107</v>
      </c>
      <c r="B52" s="6" t="s">
        <v>3</v>
      </c>
      <c r="C52" s="8">
        <v>1</v>
      </c>
      <c r="D52" s="9">
        <v>0</v>
      </c>
      <c r="E52" s="9">
        <f t="shared" si="1"/>
        <v>0</v>
      </c>
    </row>
    <row r="53" spans="1:5" x14ac:dyDescent="0.3">
      <c r="A53" s="47" t="s">
        <v>108</v>
      </c>
      <c r="B53" s="6" t="s">
        <v>3</v>
      </c>
      <c r="C53" s="8">
        <v>1</v>
      </c>
      <c r="D53" s="9">
        <v>0</v>
      </c>
      <c r="E53" s="9">
        <f t="shared" si="1"/>
        <v>0</v>
      </c>
    </row>
    <row r="54" spans="1:5" x14ac:dyDescent="0.3">
      <c r="A54" s="47" t="s">
        <v>109</v>
      </c>
      <c r="B54" s="6" t="s">
        <v>3</v>
      </c>
      <c r="C54" s="8">
        <v>1</v>
      </c>
      <c r="D54" s="9">
        <v>0</v>
      </c>
      <c r="E54" s="9">
        <f t="shared" si="1"/>
        <v>0</v>
      </c>
    </row>
    <row r="55" spans="1:5" x14ac:dyDescent="0.3">
      <c r="A55" s="47" t="s">
        <v>110</v>
      </c>
      <c r="B55" s="6" t="s">
        <v>3</v>
      </c>
      <c r="C55" s="8">
        <v>10</v>
      </c>
      <c r="D55" s="9">
        <v>0</v>
      </c>
      <c r="E55" s="9">
        <f t="shared" si="1"/>
        <v>0</v>
      </c>
    </row>
    <row r="56" spans="1:5" x14ac:dyDescent="0.3">
      <c r="A56" s="47" t="s">
        <v>111</v>
      </c>
      <c r="B56" s="6" t="s">
        <v>3</v>
      </c>
      <c r="C56" s="8">
        <v>1</v>
      </c>
      <c r="D56" s="9">
        <v>0</v>
      </c>
      <c r="E56" s="9">
        <f t="shared" si="1"/>
        <v>0</v>
      </c>
    </row>
    <row r="57" spans="1:5" x14ac:dyDescent="0.3">
      <c r="A57" s="47" t="s">
        <v>112</v>
      </c>
      <c r="B57" s="6" t="s">
        <v>3</v>
      </c>
      <c r="C57" s="8">
        <v>10</v>
      </c>
      <c r="D57" s="9">
        <v>0</v>
      </c>
      <c r="E57" s="9">
        <f t="shared" si="1"/>
        <v>0</v>
      </c>
    </row>
    <row r="58" spans="1:5" x14ac:dyDescent="0.3">
      <c r="A58" s="46" t="s">
        <v>113</v>
      </c>
      <c r="B58" s="6" t="s">
        <v>3</v>
      </c>
      <c r="C58" s="8">
        <v>1</v>
      </c>
      <c r="D58" s="9">
        <v>0</v>
      </c>
      <c r="E58" s="9">
        <f t="shared" si="1"/>
        <v>0</v>
      </c>
    </row>
    <row r="59" spans="1:5" x14ac:dyDescent="0.3">
      <c r="A59" s="46" t="s">
        <v>114</v>
      </c>
      <c r="B59" s="6" t="s">
        <v>3</v>
      </c>
      <c r="C59" s="8">
        <v>1</v>
      </c>
      <c r="D59" s="9">
        <v>0</v>
      </c>
      <c r="E59" s="9">
        <f t="shared" si="1"/>
        <v>0</v>
      </c>
    </row>
    <row r="60" spans="1:5" x14ac:dyDescent="0.3">
      <c r="A60" s="46" t="s">
        <v>115</v>
      </c>
      <c r="B60" s="6" t="s">
        <v>3</v>
      </c>
      <c r="C60" s="8">
        <v>1</v>
      </c>
      <c r="D60" s="9">
        <v>0</v>
      </c>
      <c r="E60" s="9">
        <f t="shared" si="1"/>
        <v>0</v>
      </c>
    </row>
    <row r="61" spans="1:5" x14ac:dyDescent="0.3">
      <c r="A61" s="46" t="s">
        <v>116</v>
      </c>
      <c r="B61" s="6" t="s">
        <v>4</v>
      </c>
      <c r="C61" s="8">
        <v>100</v>
      </c>
      <c r="D61" s="9">
        <v>0</v>
      </c>
      <c r="E61" s="9">
        <f t="shared" si="1"/>
        <v>0</v>
      </c>
    </row>
    <row r="62" spans="1:5" x14ac:dyDescent="0.3">
      <c r="A62" s="46" t="s">
        <v>117</v>
      </c>
      <c r="B62" s="6" t="s">
        <v>4</v>
      </c>
      <c r="C62" s="8">
        <v>10</v>
      </c>
      <c r="D62" s="9">
        <v>0</v>
      </c>
      <c r="E62" s="9">
        <f t="shared" si="1"/>
        <v>0</v>
      </c>
    </row>
    <row r="63" spans="1:5" x14ac:dyDescent="0.3">
      <c r="A63" s="46" t="s">
        <v>118</v>
      </c>
      <c r="B63" s="6" t="s">
        <v>4</v>
      </c>
      <c r="C63" s="8">
        <v>1</v>
      </c>
      <c r="D63" s="9">
        <v>0</v>
      </c>
      <c r="E63" s="9">
        <f t="shared" si="1"/>
        <v>0</v>
      </c>
    </row>
    <row r="64" spans="1:5" x14ac:dyDescent="0.3">
      <c r="A64" s="46" t="s">
        <v>119</v>
      </c>
      <c r="B64" s="6" t="s">
        <v>4</v>
      </c>
      <c r="C64" s="8">
        <v>30</v>
      </c>
      <c r="D64" s="9">
        <v>0</v>
      </c>
      <c r="E64" s="9">
        <f t="shared" ref="E64:E127" si="2">C64*D64</f>
        <v>0</v>
      </c>
    </row>
    <row r="65" spans="1:5" x14ac:dyDescent="0.3">
      <c r="A65" s="46" t="s">
        <v>120</v>
      </c>
      <c r="B65" s="6" t="s">
        <v>3</v>
      </c>
      <c r="C65" s="8">
        <v>1</v>
      </c>
      <c r="D65" s="9">
        <v>0</v>
      </c>
      <c r="E65" s="9">
        <f t="shared" si="2"/>
        <v>0</v>
      </c>
    </row>
    <row r="66" spans="1:5" x14ac:dyDescent="0.3">
      <c r="A66" s="47" t="s">
        <v>121</v>
      </c>
      <c r="B66" s="6" t="s">
        <v>3</v>
      </c>
      <c r="C66" s="8">
        <v>1</v>
      </c>
      <c r="D66" s="9">
        <v>0</v>
      </c>
      <c r="E66" s="9">
        <f t="shared" si="2"/>
        <v>0</v>
      </c>
    </row>
    <row r="67" spans="1:5" x14ac:dyDescent="0.3">
      <c r="A67" s="47" t="s">
        <v>122</v>
      </c>
      <c r="B67" s="6" t="s">
        <v>3</v>
      </c>
      <c r="C67" s="8">
        <v>1</v>
      </c>
      <c r="D67" s="9">
        <v>0</v>
      </c>
      <c r="E67" s="9">
        <f t="shared" si="2"/>
        <v>0</v>
      </c>
    </row>
    <row r="68" spans="1:5" x14ac:dyDescent="0.3">
      <c r="A68" s="47" t="s">
        <v>123</v>
      </c>
      <c r="B68" s="6" t="s">
        <v>3</v>
      </c>
      <c r="C68" s="8">
        <v>1</v>
      </c>
      <c r="D68" s="9">
        <v>0</v>
      </c>
      <c r="E68" s="9">
        <f t="shared" si="2"/>
        <v>0</v>
      </c>
    </row>
    <row r="69" spans="1:5" x14ac:dyDescent="0.3">
      <c r="A69" s="47" t="s">
        <v>124</v>
      </c>
      <c r="B69" s="6" t="s">
        <v>4</v>
      </c>
      <c r="C69" s="8">
        <v>1</v>
      </c>
      <c r="D69" s="9">
        <v>0</v>
      </c>
      <c r="E69" s="9">
        <f t="shared" si="2"/>
        <v>0</v>
      </c>
    </row>
    <row r="70" spans="1:5" x14ac:dyDescent="0.3">
      <c r="A70" s="46" t="s">
        <v>125</v>
      </c>
      <c r="B70" s="6" t="s">
        <v>3</v>
      </c>
      <c r="C70" s="8">
        <v>1</v>
      </c>
      <c r="D70" s="9">
        <v>0</v>
      </c>
      <c r="E70" s="9">
        <f t="shared" si="2"/>
        <v>0</v>
      </c>
    </row>
    <row r="71" spans="1:5" x14ac:dyDescent="0.3">
      <c r="A71" s="47" t="s">
        <v>126</v>
      </c>
      <c r="B71" s="6" t="s">
        <v>3</v>
      </c>
      <c r="C71" s="8">
        <v>1</v>
      </c>
      <c r="D71" s="9">
        <v>0</v>
      </c>
      <c r="E71" s="9">
        <f t="shared" si="2"/>
        <v>0</v>
      </c>
    </row>
    <row r="72" spans="1:5" x14ac:dyDescent="0.3">
      <c r="A72" s="47" t="s">
        <v>127</v>
      </c>
      <c r="B72" s="6" t="s">
        <v>3</v>
      </c>
      <c r="C72" s="8">
        <v>1</v>
      </c>
      <c r="D72" s="9">
        <v>0</v>
      </c>
      <c r="E72" s="9">
        <f t="shared" si="2"/>
        <v>0</v>
      </c>
    </row>
    <row r="73" spans="1:5" x14ac:dyDescent="0.3">
      <c r="A73" s="48" t="s">
        <v>128</v>
      </c>
      <c r="B73" s="6" t="s">
        <v>3</v>
      </c>
      <c r="C73" s="8">
        <v>1</v>
      </c>
      <c r="D73" s="9">
        <v>0</v>
      </c>
      <c r="E73" s="9">
        <f t="shared" si="2"/>
        <v>0</v>
      </c>
    </row>
    <row r="74" spans="1:5" x14ac:dyDescent="0.3">
      <c r="A74" s="47" t="s">
        <v>129</v>
      </c>
      <c r="B74" s="6" t="s">
        <v>249</v>
      </c>
      <c r="C74" s="8">
        <v>1</v>
      </c>
      <c r="D74" s="9">
        <v>0</v>
      </c>
      <c r="E74" s="9">
        <f t="shared" si="2"/>
        <v>0</v>
      </c>
    </row>
    <row r="75" spans="1:5" x14ac:dyDescent="0.3">
      <c r="A75" s="47" t="s">
        <v>130</v>
      </c>
      <c r="B75" s="6" t="s">
        <v>3</v>
      </c>
      <c r="C75" s="8">
        <v>1</v>
      </c>
      <c r="D75" s="9">
        <v>0</v>
      </c>
      <c r="E75" s="9">
        <f t="shared" si="2"/>
        <v>0</v>
      </c>
    </row>
    <row r="76" spans="1:5" x14ac:dyDescent="0.3">
      <c r="A76" s="47" t="s">
        <v>131</v>
      </c>
      <c r="B76" s="6" t="s">
        <v>4</v>
      </c>
      <c r="C76" s="8">
        <v>1</v>
      </c>
      <c r="D76" s="9">
        <v>0</v>
      </c>
      <c r="E76" s="9">
        <f t="shared" si="2"/>
        <v>0</v>
      </c>
    </row>
    <row r="77" spans="1:5" x14ac:dyDescent="0.3">
      <c r="A77" s="47" t="s">
        <v>132</v>
      </c>
      <c r="B77" s="6" t="s">
        <v>3</v>
      </c>
      <c r="C77" s="8">
        <v>1</v>
      </c>
      <c r="D77" s="9">
        <v>0</v>
      </c>
      <c r="E77" s="9">
        <f t="shared" si="2"/>
        <v>0</v>
      </c>
    </row>
    <row r="78" spans="1:5" x14ac:dyDescent="0.3">
      <c r="A78" s="47" t="s">
        <v>133</v>
      </c>
      <c r="B78" s="6" t="s">
        <v>3</v>
      </c>
      <c r="C78" s="8">
        <v>1</v>
      </c>
      <c r="D78" s="9">
        <v>0</v>
      </c>
      <c r="E78" s="9">
        <f t="shared" si="2"/>
        <v>0</v>
      </c>
    </row>
    <row r="79" spans="1:5" x14ac:dyDescent="0.3">
      <c r="A79" s="47" t="s">
        <v>134</v>
      </c>
      <c r="B79" s="6" t="s">
        <v>3</v>
      </c>
      <c r="C79" s="8">
        <v>1</v>
      </c>
      <c r="D79" s="9">
        <v>0</v>
      </c>
      <c r="E79" s="9">
        <f t="shared" si="2"/>
        <v>0</v>
      </c>
    </row>
    <row r="80" spans="1:5" x14ac:dyDescent="0.3">
      <c r="A80" s="47" t="s">
        <v>135</v>
      </c>
      <c r="B80" s="6" t="s">
        <v>3</v>
      </c>
      <c r="C80" s="8">
        <v>1</v>
      </c>
      <c r="D80" s="9">
        <v>0</v>
      </c>
      <c r="E80" s="9">
        <f t="shared" si="2"/>
        <v>0</v>
      </c>
    </row>
    <row r="81" spans="1:5" ht="26.4" x14ac:dyDescent="0.3">
      <c r="A81" s="47" t="s">
        <v>136</v>
      </c>
      <c r="B81" s="6" t="s">
        <v>3</v>
      </c>
      <c r="C81" s="8">
        <v>1</v>
      </c>
      <c r="D81" s="9">
        <v>0</v>
      </c>
      <c r="E81" s="9">
        <f t="shared" si="2"/>
        <v>0</v>
      </c>
    </row>
    <row r="82" spans="1:5" x14ac:dyDescent="0.3">
      <c r="A82" s="47" t="s">
        <v>137</v>
      </c>
      <c r="B82" s="6" t="s">
        <v>4</v>
      </c>
      <c r="C82" s="8">
        <v>10</v>
      </c>
      <c r="D82" s="9">
        <v>0</v>
      </c>
      <c r="E82" s="9">
        <f t="shared" si="2"/>
        <v>0</v>
      </c>
    </row>
    <row r="83" spans="1:5" x14ac:dyDescent="0.3">
      <c r="A83" s="47" t="s">
        <v>138</v>
      </c>
      <c r="B83" s="6" t="s">
        <v>4</v>
      </c>
      <c r="C83" s="8">
        <v>1</v>
      </c>
      <c r="D83" s="9">
        <v>0</v>
      </c>
      <c r="E83" s="9">
        <f t="shared" si="2"/>
        <v>0</v>
      </c>
    </row>
    <row r="84" spans="1:5" x14ac:dyDescent="0.3">
      <c r="A84" s="47" t="s">
        <v>139</v>
      </c>
      <c r="B84" s="6" t="s">
        <v>4</v>
      </c>
      <c r="C84" s="8">
        <v>1</v>
      </c>
      <c r="D84" s="9">
        <v>0</v>
      </c>
      <c r="E84" s="9">
        <f t="shared" si="2"/>
        <v>0</v>
      </c>
    </row>
    <row r="85" spans="1:5" x14ac:dyDescent="0.3">
      <c r="A85" s="47" t="s">
        <v>140</v>
      </c>
      <c r="B85" s="6" t="s">
        <v>250</v>
      </c>
      <c r="C85" s="8">
        <v>1</v>
      </c>
      <c r="D85" s="9">
        <v>0</v>
      </c>
      <c r="E85" s="9">
        <f t="shared" si="2"/>
        <v>0</v>
      </c>
    </row>
    <row r="86" spans="1:5" x14ac:dyDescent="0.3">
      <c r="A86" s="48" t="s">
        <v>141</v>
      </c>
      <c r="B86" s="6" t="s">
        <v>3</v>
      </c>
      <c r="C86" s="8">
        <v>1</v>
      </c>
      <c r="D86" s="9">
        <v>0</v>
      </c>
      <c r="E86" s="9">
        <f t="shared" si="2"/>
        <v>0</v>
      </c>
    </row>
    <row r="87" spans="1:5" x14ac:dyDescent="0.3">
      <c r="A87" s="47" t="s">
        <v>142</v>
      </c>
      <c r="B87" s="6" t="s">
        <v>3</v>
      </c>
      <c r="C87" s="8">
        <v>1</v>
      </c>
      <c r="D87" s="9">
        <v>0</v>
      </c>
      <c r="E87" s="9">
        <f t="shared" si="2"/>
        <v>0</v>
      </c>
    </row>
    <row r="88" spans="1:5" x14ac:dyDescent="0.3">
      <c r="A88" s="47" t="s">
        <v>143</v>
      </c>
      <c r="B88" s="6" t="s">
        <v>3</v>
      </c>
      <c r="C88" s="8">
        <v>1</v>
      </c>
      <c r="D88" s="9">
        <v>0</v>
      </c>
      <c r="E88" s="9">
        <f t="shared" si="2"/>
        <v>0</v>
      </c>
    </row>
    <row r="89" spans="1:5" x14ac:dyDescent="0.3">
      <c r="A89" s="47" t="s">
        <v>144</v>
      </c>
      <c r="B89" s="6" t="s">
        <v>249</v>
      </c>
      <c r="C89" s="8">
        <v>1</v>
      </c>
      <c r="D89" s="9">
        <v>0</v>
      </c>
      <c r="E89" s="9">
        <f t="shared" si="2"/>
        <v>0</v>
      </c>
    </row>
    <row r="90" spans="1:5" x14ac:dyDescent="0.3">
      <c r="A90" s="47" t="s">
        <v>145</v>
      </c>
      <c r="B90" s="6" t="s">
        <v>3</v>
      </c>
      <c r="C90" s="8">
        <v>1</v>
      </c>
      <c r="D90" s="9">
        <v>0</v>
      </c>
      <c r="E90" s="9">
        <f t="shared" si="2"/>
        <v>0</v>
      </c>
    </row>
    <row r="91" spans="1:5" x14ac:dyDescent="0.3">
      <c r="A91" s="47" t="s">
        <v>146</v>
      </c>
      <c r="B91" s="6" t="s">
        <v>249</v>
      </c>
      <c r="C91" s="8">
        <v>1</v>
      </c>
      <c r="D91" s="9">
        <v>0</v>
      </c>
      <c r="E91" s="9">
        <f t="shared" si="2"/>
        <v>0</v>
      </c>
    </row>
    <row r="92" spans="1:5" x14ac:dyDescent="0.3">
      <c r="A92" s="47" t="s">
        <v>147</v>
      </c>
      <c r="B92" s="6" t="s">
        <v>3</v>
      </c>
      <c r="C92" s="8">
        <v>1</v>
      </c>
      <c r="D92" s="9">
        <v>0</v>
      </c>
      <c r="E92" s="9">
        <f t="shared" si="2"/>
        <v>0</v>
      </c>
    </row>
    <row r="93" spans="1:5" x14ac:dyDescent="0.3">
      <c r="A93" s="48" t="s">
        <v>148</v>
      </c>
      <c r="B93" s="6" t="s">
        <v>3</v>
      </c>
      <c r="C93" s="8">
        <v>1</v>
      </c>
      <c r="D93" s="9">
        <v>0</v>
      </c>
      <c r="E93" s="9">
        <f t="shared" si="2"/>
        <v>0</v>
      </c>
    </row>
    <row r="94" spans="1:5" x14ac:dyDescent="0.3">
      <c r="A94" s="47" t="s">
        <v>149</v>
      </c>
      <c r="B94" s="6" t="s">
        <v>3</v>
      </c>
      <c r="C94" s="8">
        <v>1</v>
      </c>
      <c r="D94" s="9">
        <v>0</v>
      </c>
      <c r="E94" s="9">
        <f t="shared" si="2"/>
        <v>0</v>
      </c>
    </row>
    <row r="95" spans="1:5" x14ac:dyDescent="0.3">
      <c r="A95" s="47" t="s">
        <v>150</v>
      </c>
      <c r="B95" s="6" t="s">
        <v>249</v>
      </c>
      <c r="C95" s="8">
        <v>1</v>
      </c>
      <c r="D95" s="9">
        <v>0</v>
      </c>
      <c r="E95" s="9">
        <f t="shared" si="2"/>
        <v>0</v>
      </c>
    </row>
    <row r="96" spans="1:5" x14ac:dyDescent="0.3">
      <c r="A96" s="47" t="s">
        <v>151</v>
      </c>
      <c r="B96" s="6" t="s">
        <v>249</v>
      </c>
      <c r="C96" s="8">
        <v>1</v>
      </c>
      <c r="D96" s="9">
        <v>0</v>
      </c>
      <c r="E96" s="9">
        <f t="shared" si="2"/>
        <v>0</v>
      </c>
    </row>
    <row r="97" spans="1:5" x14ac:dyDescent="0.3">
      <c r="A97" s="47" t="s">
        <v>152</v>
      </c>
      <c r="B97" s="6" t="s">
        <v>3</v>
      </c>
      <c r="C97" s="8">
        <v>1</v>
      </c>
      <c r="D97" s="9">
        <v>0</v>
      </c>
      <c r="E97" s="9">
        <f t="shared" si="2"/>
        <v>0</v>
      </c>
    </row>
    <row r="98" spans="1:5" x14ac:dyDescent="0.3">
      <c r="A98" s="47" t="s">
        <v>153</v>
      </c>
      <c r="B98" s="6" t="s">
        <v>3</v>
      </c>
      <c r="C98" s="8">
        <v>1</v>
      </c>
      <c r="D98" s="9">
        <v>0</v>
      </c>
      <c r="E98" s="9">
        <f t="shared" si="2"/>
        <v>0</v>
      </c>
    </row>
    <row r="99" spans="1:5" x14ac:dyDescent="0.3">
      <c r="A99" s="47" t="s">
        <v>154</v>
      </c>
      <c r="B99" s="6" t="s">
        <v>3</v>
      </c>
      <c r="C99" s="8">
        <v>1</v>
      </c>
      <c r="D99" s="9">
        <v>0</v>
      </c>
      <c r="E99" s="9">
        <f t="shared" si="2"/>
        <v>0</v>
      </c>
    </row>
    <row r="100" spans="1:5" x14ac:dyDescent="0.3">
      <c r="A100" s="47" t="s">
        <v>155</v>
      </c>
      <c r="B100" s="6" t="s">
        <v>249</v>
      </c>
      <c r="C100" s="8">
        <v>1</v>
      </c>
      <c r="D100" s="9">
        <v>0</v>
      </c>
      <c r="E100" s="9">
        <f t="shared" si="2"/>
        <v>0</v>
      </c>
    </row>
    <row r="101" spans="1:5" x14ac:dyDescent="0.3">
      <c r="A101" s="47" t="s">
        <v>156</v>
      </c>
      <c r="B101" s="6" t="s">
        <v>249</v>
      </c>
      <c r="C101" s="8">
        <v>1</v>
      </c>
      <c r="D101" s="9">
        <v>0</v>
      </c>
      <c r="E101" s="9">
        <f t="shared" si="2"/>
        <v>0</v>
      </c>
    </row>
    <row r="102" spans="1:5" x14ac:dyDescent="0.3">
      <c r="A102" s="47" t="s">
        <v>157</v>
      </c>
      <c r="B102" s="6" t="s">
        <v>3</v>
      </c>
      <c r="C102" s="8">
        <v>10</v>
      </c>
      <c r="D102" s="9">
        <v>0</v>
      </c>
      <c r="E102" s="9">
        <f t="shared" si="2"/>
        <v>0</v>
      </c>
    </row>
    <row r="103" spans="1:5" x14ac:dyDescent="0.3">
      <c r="A103" s="47" t="s">
        <v>158</v>
      </c>
      <c r="B103" s="6" t="s">
        <v>3</v>
      </c>
      <c r="C103" s="8">
        <v>1</v>
      </c>
      <c r="D103" s="9">
        <v>0</v>
      </c>
      <c r="E103" s="9">
        <f t="shared" si="2"/>
        <v>0</v>
      </c>
    </row>
    <row r="104" spans="1:5" x14ac:dyDescent="0.3">
      <c r="A104" s="47" t="s">
        <v>159</v>
      </c>
      <c r="B104" s="6" t="s">
        <v>3</v>
      </c>
      <c r="C104" s="8">
        <v>10</v>
      </c>
      <c r="D104" s="9">
        <v>0</v>
      </c>
      <c r="E104" s="9">
        <f t="shared" si="2"/>
        <v>0</v>
      </c>
    </row>
    <row r="105" spans="1:5" x14ac:dyDescent="0.3">
      <c r="A105" s="47" t="s">
        <v>160</v>
      </c>
      <c r="B105" s="6" t="s">
        <v>3</v>
      </c>
      <c r="C105" s="8">
        <v>1</v>
      </c>
      <c r="D105" s="9">
        <v>0</v>
      </c>
      <c r="E105" s="9">
        <f t="shared" si="2"/>
        <v>0</v>
      </c>
    </row>
    <row r="106" spans="1:5" x14ac:dyDescent="0.3">
      <c r="A106" s="48" t="s">
        <v>161</v>
      </c>
      <c r="B106" s="6" t="s">
        <v>249</v>
      </c>
      <c r="C106" s="8">
        <v>1</v>
      </c>
      <c r="D106" s="9">
        <v>0</v>
      </c>
      <c r="E106" s="9">
        <f t="shared" si="2"/>
        <v>0</v>
      </c>
    </row>
    <row r="107" spans="1:5" x14ac:dyDescent="0.3">
      <c r="A107" s="47" t="s">
        <v>162</v>
      </c>
      <c r="B107" s="6" t="s">
        <v>249</v>
      </c>
      <c r="C107" s="8">
        <v>1</v>
      </c>
      <c r="D107" s="9">
        <v>0</v>
      </c>
      <c r="E107" s="9">
        <f t="shared" si="2"/>
        <v>0</v>
      </c>
    </row>
    <row r="108" spans="1:5" x14ac:dyDescent="0.3">
      <c r="A108" s="47" t="s">
        <v>163</v>
      </c>
      <c r="B108" s="6" t="s">
        <v>249</v>
      </c>
      <c r="C108" s="8">
        <v>1</v>
      </c>
      <c r="D108" s="9">
        <v>0</v>
      </c>
      <c r="E108" s="9">
        <f t="shared" si="2"/>
        <v>0</v>
      </c>
    </row>
    <row r="109" spans="1:5" x14ac:dyDescent="0.3">
      <c r="A109" s="47" t="s">
        <v>164</v>
      </c>
      <c r="B109" s="6" t="s">
        <v>249</v>
      </c>
      <c r="C109" s="8">
        <v>1</v>
      </c>
      <c r="D109" s="9">
        <v>0</v>
      </c>
      <c r="E109" s="9">
        <f t="shared" si="2"/>
        <v>0</v>
      </c>
    </row>
    <row r="110" spans="1:5" x14ac:dyDescent="0.3">
      <c r="A110" s="47" t="s">
        <v>165</v>
      </c>
      <c r="B110" s="6" t="s">
        <v>249</v>
      </c>
      <c r="C110" s="8">
        <v>1</v>
      </c>
      <c r="D110" s="9">
        <v>0</v>
      </c>
      <c r="E110" s="9">
        <f t="shared" si="2"/>
        <v>0</v>
      </c>
    </row>
    <row r="111" spans="1:5" x14ac:dyDescent="0.3">
      <c r="A111" s="47" t="s">
        <v>166</v>
      </c>
      <c r="B111" s="6" t="s">
        <v>249</v>
      </c>
      <c r="C111" s="8">
        <v>1</v>
      </c>
      <c r="D111" s="9">
        <v>0</v>
      </c>
      <c r="E111" s="9">
        <f t="shared" si="2"/>
        <v>0</v>
      </c>
    </row>
    <row r="112" spans="1:5" x14ac:dyDescent="0.3">
      <c r="A112" s="47" t="s">
        <v>167</v>
      </c>
      <c r="B112" s="6" t="s">
        <v>3</v>
      </c>
      <c r="C112" s="8">
        <v>1</v>
      </c>
      <c r="D112" s="9">
        <v>0</v>
      </c>
      <c r="E112" s="9">
        <f t="shared" si="2"/>
        <v>0</v>
      </c>
    </row>
    <row r="113" spans="1:5" x14ac:dyDescent="0.3">
      <c r="A113" s="47" t="s">
        <v>168</v>
      </c>
      <c r="B113" s="6" t="s">
        <v>3</v>
      </c>
      <c r="C113" s="8">
        <v>1</v>
      </c>
      <c r="D113" s="9">
        <v>0</v>
      </c>
      <c r="E113" s="9">
        <f t="shared" si="2"/>
        <v>0</v>
      </c>
    </row>
    <row r="114" spans="1:5" x14ac:dyDescent="0.3">
      <c r="A114" s="47" t="s">
        <v>169</v>
      </c>
      <c r="B114" s="6" t="s">
        <v>3</v>
      </c>
      <c r="C114" s="8">
        <v>1</v>
      </c>
      <c r="D114" s="9">
        <v>0</v>
      </c>
      <c r="E114" s="9">
        <f t="shared" si="2"/>
        <v>0</v>
      </c>
    </row>
    <row r="115" spans="1:5" x14ac:dyDescent="0.3">
      <c r="A115" s="47" t="s">
        <v>170</v>
      </c>
      <c r="B115" s="6" t="s">
        <v>3</v>
      </c>
      <c r="C115" s="8">
        <v>1</v>
      </c>
      <c r="D115" s="9">
        <v>0</v>
      </c>
      <c r="E115" s="9">
        <f t="shared" si="2"/>
        <v>0</v>
      </c>
    </row>
    <row r="116" spans="1:5" x14ac:dyDescent="0.3">
      <c r="A116" s="49" t="s">
        <v>171</v>
      </c>
      <c r="B116" s="6" t="s">
        <v>3</v>
      </c>
      <c r="C116" s="8">
        <v>1</v>
      </c>
      <c r="D116" s="9">
        <v>0</v>
      </c>
      <c r="E116" s="9">
        <f t="shared" si="2"/>
        <v>0</v>
      </c>
    </row>
    <row r="117" spans="1:5" x14ac:dyDescent="0.3">
      <c r="A117" s="47" t="s">
        <v>172</v>
      </c>
      <c r="B117" s="6" t="s">
        <v>3</v>
      </c>
      <c r="C117" s="8">
        <v>1</v>
      </c>
      <c r="D117" s="9">
        <v>0</v>
      </c>
      <c r="E117" s="9">
        <f t="shared" si="2"/>
        <v>0</v>
      </c>
    </row>
    <row r="118" spans="1:5" x14ac:dyDescent="0.3">
      <c r="A118" s="47" t="s">
        <v>173</v>
      </c>
      <c r="B118" s="6" t="s">
        <v>251</v>
      </c>
      <c r="C118" s="8">
        <v>1</v>
      </c>
      <c r="D118" s="9">
        <v>0</v>
      </c>
      <c r="E118" s="9">
        <f t="shared" si="2"/>
        <v>0</v>
      </c>
    </row>
    <row r="119" spans="1:5" x14ac:dyDescent="0.3">
      <c r="A119" s="47" t="s">
        <v>174</v>
      </c>
      <c r="B119" s="6" t="s">
        <v>3</v>
      </c>
      <c r="C119" s="8">
        <v>1</v>
      </c>
      <c r="D119" s="9">
        <v>0</v>
      </c>
      <c r="E119" s="9">
        <f t="shared" si="2"/>
        <v>0</v>
      </c>
    </row>
    <row r="120" spans="1:5" x14ac:dyDescent="0.3">
      <c r="A120" s="47" t="s">
        <v>175</v>
      </c>
      <c r="B120" s="6" t="s">
        <v>249</v>
      </c>
      <c r="C120" s="8">
        <v>1</v>
      </c>
      <c r="D120" s="9">
        <v>0</v>
      </c>
      <c r="E120" s="9">
        <f t="shared" si="2"/>
        <v>0</v>
      </c>
    </row>
    <row r="121" spans="1:5" x14ac:dyDescent="0.3">
      <c r="A121" s="47" t="s">
        <v>176</v>
      </c>
      <c r="B121" s="6" t="s">
        <v>3</v>
      </c>
      <c r="C121" s="8">
        <v>1</v>
      </c>
      <c r="D121" s="9">
        <v>0</v>
      </c>
      <c r="E121" s="9">
        <f t="shared" si="2"/>
        <v>0</v>
      </c>
    </row>
    <row r="122" spans="1:5" x14ac:dyDescent="0.3">
      <c r="A122" s="47" t="s">
        <v>177</v>
      </c>
      <c r="B122" s="6" t="s">
        <v>3</v>
      </c>
      <c r="C122" s="8">
        <v>1</v>
      </c>
      <c r="D122" s="9">
        <v>0</v>
      </c>
      <c r="E122" s="9">
        <f t="shared" si="2"/>
        <v>0</v>
      </c>
    </row>
    <row r="123" spans="1:5" x14ac:dyDescent="0.3">
      <c r="A123" s="47" t="s">
        <v>178</v>
      </c>
      <c r="B123" s="6" t="s">
        <v>3</v>
      </c>
      <c r="C123" s="8">
        <v>1</v>
      </c>
      <c r="D123" s="9">
        <v>0</v>
      </c>
      <c r="E123" s="9">
        <f t="shared" si="2"/>
        <v>0</v>
      </c>
    </row>
    <row r="124" spans="1:5" x14ac:dyDescent="0.3">
      <c r="A124" s="47" t="s">
        <v>179</v>
      </c>
      <c r="B124" s="6" t="s">
        <v>3</v>
      </c>
      <c r="C124" s="8">
        <v>1</v>
      </c>
      <c r="D124" s="9">
        <v>0</v>
      </c>
      <c r="E124" s="9">
        <f t="shared" si="2"/>
        <v>0</v>
      </c>
    </row>
    <row r="125" spans="1:5" x14ac:dyDescent="0.3">
      <c r="A125" s="47" t="s">
        <v>180</v>
      </c>
      <c r="B125" s="6" t="s">
        <v>3</v>
      </c>
      <c r="C125" s="8">
        <v>1</v>
      </c>
      <c r="D125" s="9">
        <v>0</v>
      </c>
      <c r="E125" s="9">
        <f t="shared" si="2"/>
        <v>0</v>
      </c>
    </row>
    <row r="126" spans="1:5" x14ac:dyDescent="0.3">
      <c r="A126" s="47" t="s">
        <v>181</v>
      </c>
      <c r="B126" s="6" t="s">
        <v>3</v>
      </c>
      <c r="C126" s="8">
        <v>1</v>
      </c>
      <c r="D126" s="9">
        <v>0</v>
      </c>
      <c r="E126" s="9">
        <f t="shared" si="2"/>
        <v>0</v>
      </c>
    </row>
    <row r="127" spans="1:5" x14ac:dyDescent="0.3">
      <c r="A127" s="47" t="s">
        <v>182</v>
      </c>
      <c r="B127" s="6" t="s">
        <v>3</v>
      </c>
      <c r="C127" s="8">
        <v>1</v>
      </c>
      <c r="D127" s="9">
        <v>0</v>
      </c>
      <c r="E127" s="9">
        <f t="shared" si="2"/>
        <v>0</v>
      </c>
    </row>
    <row r="128" spans="1:5" x14ac:dyDescent="0.3">
      <c r="A128" s="47" t="s">
        <v>183</v>
      </c>
      <c r="B128" s="6" t="s">
        <v>3</v>
      </c>
      <c r="C128" s="8">
        <v>1</v>
      </c>
      <c r="D128" s="9">
        <v>0</v>
      </c>
      <c r="E128" s="9">
        <f t="shared" ref="E128:E191" si="3">C128*D128</f>
        <v>0</v>
      </c>
    </row>
    <row r="129" spans="1:5" x14ac:dyDescent="0.3">
      <c r="A129" s="47" t="s">
        <v>184</v>
      </c>
      <c r="B129" s="6" t="s">
        <v>3</v>
      </c>
      <c r="C129" s="8">
        <v>1</v>
      </c>
      <c r="D129" s="9">
        <v>0</v>
      </c>
      <c r="E129" s="9">
        <f t="shared" si="3"/>
        <v>0</v>
      </c>
    </row>
    <row r="130" spans="1:5" x14ac:dyDescent="0.3">
      <c r="A130" s="47" t="s">
        <v>185</v>
      </c>
      <c r="B130" s="6" t="s">
        <v>3</v>
      </c>
      <c r="C130" s="8">
        <v>1</v>
      </c>
      <c r="D130" s="9">
        <v>0</v>
      </c>
      <c r="E130" s="9">
        <f t="shared" si="3"/>
        <v>0</v>
      </c>
    </row>
    <row r="131" spans="1:5" x14ac:dyDescent="0.3">
      <c r="A131" s="47" t="s">
        <v>186</v>
      </c>
      <c r="B131" s="6" t="s">
        <v>3</v>
      </c>
      <c r="C131" s="8">
        <v>1</v>
      </c>
      <c r="D131" s="9">
        <v>0</v>
      </c>
      <c r="E131" s="9">
        <f t="shared" si="3"/>
        <v>0</v>
      </c>
    </row>
    <row r="132" spans="1:5" x14ac:dyDescent="0.3">
      <c r="A132" s="47" t="s">
        <v>187</v>
      </c>
      <c r="B132" s="6" t="s">
        <v>3</v>
      </c>
      <c r="C132" s="8">
        <v>1</v>
      </c>
      <c r="D132" s="9">
        <v>0</v>
      </c>
      <c r="E132" s="9">
        <f t="shared" si="3"/>
        <v>0</v>
      </c>
    </row>
    <row r="133" spans="1:5" x14ac:dyDescent="0.3">
      <c r="A133" s="47" t="s">
        <v>188</v>
      </c>
      <c r="B133" s="6" t="s">
        <v>3</v>
      </c>
      <c r="C133" s="8">
        <v>1</v>
      </c>
      <c r="D133" s="9">
        <v>0</v>
      </c>
      <c r="E133" s="9">
        <f t="shared" si="3"/>
        <v>0</v>
      </c>
    </row>
    <row r="134" spans="1:5" x14ac:dyDescent="0.3">
      <c r="A134" s="47" t="s">
        <v>189</v>
      </c>
      <c r="B134" s="6" t="s">
        <v>3</v>
      </c>
      <c r="C134" s="8">
        <v>1</v>
      </c>
      <c r="D134" s="9">
        <v>0</v>
      </c>
      <c r="E134" s="9">
        <f t="shared" si="3"/>
        <v>0</v>
      </c>
    </row>
    <row r="135" spans="1:5" x14ac:dyDescent="0.3">
      <c r="A135" s="47" t="s">
        <v>190</v>
      </c>
      <c r="B135" s="6" t="s">
        <v>1</v>
      </c>
      <c r="C135" s="8">
        <v>1</v>
      </c>
      <c r="D135" s="9">
        <v>0</v>
      </c>
      <c r="E135" s="9">
        <f t="shared" si="3"/>
        <v>0</v>
      </c>
    </row>
    <row r="136" spans="1:5" x14ac:dyDescent="0.3">
      <c r="A136" s="47" t="s">
        <v>191</v>
      </c>
      <c r="B136" s="6" t="s">
        <v>3</v>
      </c>
      <c r="C136" s="8">
        <v>1</v>
      </c>
      <c r="D136" s="9">
        <v>0</v>
      </c>
      <c r="E136" s="9">
        <f t="shared" si="3"/>
        <v>0</v>
      </c>
    </row>
    <row r="137" spans="1:5" x14ac:dyDescent="0.3">
      <c r="A137" s="47" t="s">
        <v>192</v>
      </c>
      <c r="B137" s="6" t="s">
        <v>3</v>
      </c>
      <c r="C137" s="8">
        <v>1</v>
      </c>
      <c r="D137" s="9">
        <v>0</v>
      </c>
      <c r="E137" s="9">
        <f t="shared" si="3"/>
        <v>0</v>
      </c>
    </row>
    <row r="138" spans="1:5" x14ac:dyDescent="0.3">
      <c r="A138" s="47" t="s">
        <v>193</v>
      </c>
      <c r="B138" s="6" t="s">
        <v>3</v>
      </c>
      <c r="C138" s="8">
        <v>1</v>
      </c>
      <c r="D138" s="9">
        <v>0</v>
      </c>
      <c r="E138" s="9">
        <f t="shared" si="3"/>
        <v>0</v>
      </c>
    </row>
    <row r="139" spans="1:5" x14ac:dyDescent="0.3">
      <c r="A139" s="47" t="s">
        <v>194</v>
      </c>
      <c r="B139" s="6" t="s">
        <v>3</v>
      </c>
      <c r="C139" s="8">
        <v>1</v>
      </c>
      <c r="D139" s="9">
        <v>0</v>
      </c>
      <c r="E139" s="9">
        <f t="shared" si="3"/>
        <v>0</v>
      </c>
    </row>
    <row r="140" spans="1:5" x14ac:dyDescent="0.3">
      <c r="A140" s="47" t="s">
        <v>195</v>
      </c>
      <c r="B140" s="6" t="s">
        <v>3</v>
      </c>
      <c r="C140" s="8">
        <v>1</v>
      </c>
      <c r="D140" s="9">
        <v>0</v>
      </c>
      <c r="E140" s="9">
        <f t="shared" si="3"/>
        <v>0</v>
      </c>
    </row>
    <row r="141" spans="1:5" x14ac:dyDescent="0.3">
      <c r="A141" s="47" t="s">
        <v>196</v>
      </c>
      <c r="B141" s="6" t="s">
        <v>4</v>
      </c>
      <c r="C141" s="8">
        <v>1</v>
      </c>
      <c r="D141" s="9">
        <v>0</v>
      </c>
      <c r="E141" s="9">
        <f t="shared" si="3"/>
        <v>0</v>
      </c>
    </row>
    <row r="142" spans="1:5" x14ac:dyDescent="0.3">
      <c r="A142" s="47" t="s">
        <v>197</v>
      </c>
      <c r="B142" s="6" t="s">
        <v>249</v>
      </c>
      <c r="C142" s="8">
        <v>1</v>
      </c>
      <c r="D142" s="9">
        <v>0</v>
      </c>
      <c r="E142" s="9">
        <f t="shared" si="3"/>
        <v>0</v>
      </c>
    </row>
    <row r="143" spans="1:5" x14ac:dyDescent="0.3">
      <c r="A143" s="47" t="s">
        <v>198</v>
      </c>
      <c r="B143" s="6"/>
      <c r="C143" s="8">
        <v>1</v>
      </c>
      <c r="D143" s="9">
        <v>0</v>
      </c>
      <c r="E143" s="9">
        <f t="shared" si="3"/>
        <v>0</v>
      </c>
    </row>
    <row r="144" spans="1:5" x14ac:dyDescent="0.3">
      <c r="A144" s="47" t="s">
        <v>199</v>
      </c>
      <c r="B144" s="6" t="s">
        <v>3</v>
      </c>
      <c r="C144" s="8">
        <v>1</v>
      </c>
      <c r="D144" s="9">
        <v>0</v>
      </c>
      <c r="E144" s="9">
        <f t="shared" si="3"/>
        <v>0</v>
      </c>
    </row>
    <row r="145" spans="1:5" x14ac:dyDescent="0.3">
      <c r="A145" s="47" t="s">
        <v>200</v>
      </c>
      <c r="B145" s="6" t="s">
        <v>3</v>
      </c>
      <c r="C145" s="8">
        <v>1</v>
      </c>
      <c r="D145" s="9">
        <v>0</v>
      </c>
      <c r="E145" s="9">
        <f t="shared" si="3"/>
        <v>0</v>
      </c>
    </row>
    <row r="146" spans="1:5" x14ac:dyDescent="0.3">
      <c r="A146" s="47" t="s">
        <v>201</v>
      </c>
      <c r="B146" s="6" t="s">
        <v>3</v>
      </c>
      <c r="C146" s="8">
        <v>1</v>
      </c>
      <c r="D146" s="9">
        <v>0</v>
      </c>
      <c r="E146" s="9">
        <f t="shared" si="3"/>
        <v>0</v>
      </c>
    </row>
    <row r="147" spans="1:5" x14ac:dyDescent="0.3">
      <c r="A147" s="47" t="s">
        <v>202</v>
      </c>
      <c r="B147" s="6" t="s">
        <v>3</v>
      </c>
      <c r="C147" s="8">
        <v>1</v>
      </c>
      <c r="D147" s="9">
        <v>0</v>
      </c>
      <c r="E147" s="9">
        <f t="shared" si="3"/>
        <v>0</v>
      </c>
    </row>
    <row r="148" spans="1:5" x14ac:dyDescent="0.3">
      <c r="A148" s="48" t="s">
        <v>203</v>
      </c>
      <c r="B148" s="6"/>
      <c r="C148" s="8"/>
      <c r="D148" s="9">
        <v>0</v>
      </c>
      <c r="E148" s="9">
        <f t="shared" si="3"/>
        <v>0</v>
      </c>
    </row>
    <row r="149" spans="1:5" x14ac:dyDescent="0.3">
      <c r="A149" s="47" t="s">
        <v>204</v>
      </c>
      <c r="B149" s="6" t="s">
        <v>3</v>
      </c>
      <c r="C149" s="8">
        <v>1</v>
      </c>
      <c r="D149" s="9">
        <v>0</v>
      </c>
      <c r="E149" s="9">
        <f t="shared" si="3"/>
        <v>0</v>
      </c>
    </row>
    <row r="150" spans="1:5" x14ac:dyDescent="0.3">
      <c r="A150" s="47" t="s">
        <v>205</v>
      </c>
      <c r="B150" s="6" t="s">
        <v>249</v>
      </c>
      <c r="C150" s="8">
        <v>1</v>
      </c>
      <c r="D150" s="9">
        <v>0</v>
      </c>
      <c r="E150" s="9">
        <f t="shared" si="3"/>
        <v>0</v>
      </c>
    </row>
    <row r="151" spans="1:5" x14ac:dyDescent="0.3">
      <c r="A151" s="47" t="s">
        <v>206</v>
      </c>
      <c r="B151" s="6" t="s">
        <v>3</v>
      </c>
      <c r="C151" s="8">
        <v>1</v>
      </c>
      <c r="D151" s="9">
        <v>0</v>
      </c>
      <c r="E151" s="9">
        <f t="shared" si="3"/>
        <v>0</v>
      </c>
    </row>
    <row r="152" spans="1:5" x14ac:dyDescent="0.3">
      <c r="A152" s="47" t="s">
        <v>207</v>
      </c>
      <c r="B152" s="6" t="s">
        <v>3</v>
      </c>
      <c r="C152" s="8">
        <v>1</v>
      </c>
      <c r="D152" s="9">
        <v>0</v>
      </c>
      <c r="E152" s="9">
        <f t="shared" si="3"/>
        <v>0</v>
      </c>
    </row>
    <row r="153" spans="1:5" x14ac:dyDescent="0.3">
      <c r="A153" s="48" t="s">
        <v>208</v>
      </c>
      <c r="B153" s="6" t="s">
        <v>3</v>
      </c>
      <c r="C153" s="8">
        <v>1</v>
      </c>
      <c r="D153" s="9">
        <v>0</v>
      </c>
      <c r="E153" s="9">
        <f t="shared" si="3"/>
        <v>0</v>
      </c>
    </row>
    <row r="154" spans="1:5" x14ac:dyDescent="0.3">
      <c r="A154" s="47" t="s">
        <v>209</v>
      </c>
      <c r="B154" s="6" t="s">
        <v>3</v>
      </c>
      <c r="C154" s="8">
        <v>1</v>
      </c>
      <c r="D154" s="9">
        <v>0</v>
      </c>
      <c r="E154" s="9">
        <f t="shared" si="3"/>
        <v>0</v>
      </c>
    </row>
    <row r="155" spans="1:5" x14ac:dyDescent="0.3">
      <c r="A155" s="47" t="s">
        <v>210</v>
      </c>
      <c r="B155" s="6" t="s">
        <v>3</v>
      </c>
      <c r="C155" s="8">
        <v>2</v>
      </c>
      <c r="D155" s="9">
        <v>0</v>
      </c>
      <c r="E155" s="9">
        <f t="shared" si="3"/>
        <v>0</v>
      </c>
    </row>
    <row r="156" spans="1:5" x14ac:dyDescent="0.3">
      <c r="A156" s="47" t="s">
        <v>211</v>
      </c>
      <c r="B156" s="6" t="s">
        <v>4</v>
      </c>
      <c r="C156" s="8">
        <v>5</v>
      </c>
      <c r="D156" s="9">
        <v>0</v>
      </c>
      <c r="E156" s="9">
        <f t="shared" si="3"/>
        <v>0</v>
      </c>
    </row>
    <row r="157" spans="1:5" x14ac:dyDescent="0.3">
      <c r="A157" s="47" t="s">
        <v>212</v>
      </c>
      <c r="B157" s="6" t="s">
        <v>249</v>
      </c>
      <c r="C157" s="8">
        <v>1</v>
      </c>
      <c r="D157" s="9">
        <v>0</v>
      </c>
      <c r="E157" s="9">
        <f t="shared" si="3"/>
        <v>0</v>
      </c>
    </row>
    <row r="158" spans="1:5" x14ac:dyDescent="0.3">
      <c r="A158" s="47" t="s">
        <v>213</v>
      </c>
      <c r="B158" s="6" t="s">
        <v>249</v>
      </c>
      <c r="C158" s="8">
        <v>1</v>
      </c>
      <c r="D158" s="9">
        <v>0</v>
      </c>
      <c r="E158" s="9">
        <f t="shared" si="3"/>
        <v>0</v>
      </c>
    </row>
    <row r="159" spans="1:5" x14ac:dyDescent="0.3">
      <c r="A159" s="47" t="s">
        <v>214</v>
      </c>
      <c r="B159" s="6" t="s">
        <v>249</v>
      </c>
      <c r="C159" s="8">
        <v>1</v>
      </c>
      <c r="D159" s="9">
        <v>0</v>
      </c>
      <c r="E159" s="9">
        <f t="shared" si="3"/>
        <v>0</v>
      </c>
    </row>
    <row r="160" spans="1:5" x14ac:dyDescent="0.3">
      <c r="A160" s="47" t="s">
        <v>215</v>
      </c>
      <c r="B160" s="6" t="s">
        <v>3</v>
      </c>
      <c r="C160" s="8">
        <v>1</v>
      </c>
      <c r="D160" s="9">
        <v>0</v>
      </c>
      <c r="E160" s="9">
        <f t="shared" si="3"/>
        <v>0</v>
      </c>
    </row>
    <row r="161" spans="1:5" x14ac:dyDescent="0.3">
      <c r="A161" s="47" t="s">
        <v>216</v>
      </c>
      <c r="B161" s="6" t="s">
        <v>3</v>
      </c>
      <c r="C161" s="8">
        <v>1</v>
      </c>
      <c r="D161" s="9">
        <v>0</v>
      </c>
      <c r="E161" s="9">
        <f t="shared" si="3"/>
        <v>0</v>
      </c>
    </row>
    <row r="162" spans="1:5" x14ac:dyDescent="0.3">
      <c r="A162" s="47" t="s">
        <v>217</v>
      </c>
      <c r="B162" s="6" t="s">
        <v>3</v>
      </c>
      <c r="C162" s="8">
        <v>1</v>
      </c>
      <c r="D162" s="9">
        <v>0</v>
      </c>
      <c r="E162" s="9">
        <f t="shared" si="3"/>
        <v>0</v>
      </c>
    </row>
    <row r="163" spans="1:5" x14ac:dyDescent="0.3">
      <c r="A163" s="47" t="s">
        <v>218</v>
      </c>
      <c r="B163" s="6" t="s">
        <v>3</v>
      </c>
      <c r="C163" s="8">
        <v>1</v>
      </c>
      <c r="D163" s="9">
        <v>0</v>
      </c>
      <c r="E163" s="9">
        <f t="shared" si="3"/>
        <v>0</v>
      </c>
    </row>
    <row r="164" spans="1:5" x14ac:dyDescent="0.3">
      <c r="A164" s="47" t="s">
        <v>219</v>
      </c>
      <c r="B164" s="6" t="s">
        <v>3</v>
      </c>
      <c r="C164" s="8">
        <v>1</v>
      </c>
      <c r="D164" s="9">
        <v>0</v>
      </c>
      <c r="E164" s="9">
        <f t="shared" si="3"/>
        <v>0</v>
      </c>
    </row>
    <row r="165" spans="1:5" ht="39.6" x14ac:dyDescent="0.3">
      <c r="A165" s="47" t="s">
        <v>220</v>
      </c>
      <c r="B165" s="6" t="s">
        <v>3</v>
      </c>
      <c r="C165" s="8">
        <v>1</v>
      </c>
      <c r="D165" s="9">
        <v>0</v>
      </c>
      <c r="E165" s="9">
        <f t="shared" si="3"/>
        <v>0</v>
      </c>
    </row>
    <row r="166" spans="1:5" x14ac:dyDescent="0.3">
      <c r="A166" s="47" t="s">
        <v>221</v>
      </c>
      <c r="B166" s="6" t="s">
        <v>3</v>
      </c>
      <c r="C166" s="8">
        <v>1</v>
      </c>
      <c r="D166" s="9">
        <v>0</v>
      </c>
      <c r="E166" s="9">
        <f t="shared" si="3"/>
        <v>0</v>
      </c>
    </row>
    <row r="167" spans="1:5" x14ac:dyDescent="0.3">
      <c r="A167" s="47" t="s">
        <v>222</v>
      </c>
      <c r="B167" s="6" t="s">
        <v>3</v>
      </c>
      <c r="C167" s="8">
        <v>1</v>
      </c>
      <c r="D167" s="9">
        <v>0</v>
      </c>
      <c r="E167" s="9">
        <f t="shared" si="3"/>
        <v>0</v>
      </c>
    </row>
    <row r="168" spans="1:5" x14ac:dyDescent="0.3">
      <c r="A168" s="47" t="s">
        <v>223</v>
      </c>
      <c r="B168" s="6" t="s">
        <v>3</v>
      </c>
      <c r="C168" s="8">
        <v>1</v>
      </c>
      <c r="D168" s="9">
        <v>0</v>
      </c>
      <c r="E168" s="9">
        <f t="shared" si="3"/>
        <v>0</v>
      </c>
    </row>
    <row r="169" spans="1:5" x14ac:dyDescent="0.3">
      <c r="A169" s="47" t="s">
        <v>224</v>
      </c>
      <c r="B169" s="6" t="s">
        <v>3</v>
      </c>
      <c r="C169" s="8">
        <v>4</v>
      </c>
      <c r="D169" s="9">
        <v>0</v>
      </c>
      <c r="E169" s="9">
        <f t="shared" si="3"/>
        <v>0</v>
      </c>
    </row>
    <row r="170" spans="1:5" ht="41.4" customHeight="1" x14ac:dyDescent="0.3">
      <c r="A170" s="47" t="s">
        <v>225</v>
      </c>
      <c r="B170" s="6" t="s">
        <v>3</v>
      </c>
      <c r="C170" s="8">
        <v>1</v>
      </c>
      <c r="D170" s="9">
        <v>0</v>
      </c>
      <c r="E170" s="9">
        <f t="shared" si="3"/>
        <v>0</v>
      </c>
    </row>
    <row r="171" spans="1:5" x14ac:dyDescent="0.3">
      <c r="A171" s="47" t="s">
        <v>226</v>
      </c>
      <c r="B171" s="6" t="s">
        <v>3</v>
      </c>
      <c r="C171" s="8">
        <v>1</v>
      </c>
      <c r="D171" s="9">
        <v>0</v>
      </c>
      <c r="E171" s="9">
        <f t="shared" si="3"/>
        <v>0</v>
      </c>
    </row>
    <row r="172" spans="1:5" x14ac:dyDescent="0.3">
      <c r="A172" s="47" t="s">
        <v>227</v>
      </c>
      <c r="B172" s="6" t="s">
        <v>3</v>
      </c>
      <c r="C172" s="8">
        <v>1</v>
      </c>
      <c r="D172" s="9">
        <v>0</v>
      </c>
      <c r="E172" s="9">
        <f t="shared" si="3"/>
        <v>0</v>
      </c>
    </row>
    <row r="173" spans="1:5" x14ac:dyDescent="0.3">
      <c r="A173" s="47" t="s">
        <v>228</v>
      </c>
      <c r="B173" s="6" t="s">
        <v>252</v>
      </c>
      <c r="C173" s="8">
        <v>1</v>
      </c>
      <c r="D173" s="9">
        <v>0</v>
      </c>
      <c r="E173" s="9">
        <f t="shared" si="3"/>
        <v>0</v>
      </c>
    </row>
    <row r="174" spans="1:5" x14ac:dyDescent="0.3">
      <c r="A174" s="47" t="s">
        <v>229</v>
      </c>
      <c r="B174" s="6" t="s">
        <v>1</v>
      </c>
      <c r="C174" s="8">
        <v>50</v>
      </c>
      <c r="D174" s="9">
        <v>0</v>
      </c>
      <c r="E174" s="9">
        <f t="shared" si="3"/>
        <v>0</v>
      </c>
    </row>
    <row r="175" spans="1:5" x14ac:dyDescent="0.3">
      <c r="A175" s="47" t="s">
        <v>230</v>
      </c>
      <c r="B175" s="6" t="s">
        <v>253</v>
      </c>
      <c r="C175" s="8">
        <v>1</v>
      </c>
      <c r="D175" s="9">
        <v>0</v>
      </c>
      <c r="E175" s="9">
        <f t="shared" si="3"/>
        <v>0</v>
      </c>
    </row>
    <row r="176" spans="1:5" x14ac:dyDescent="0.3">
      <c r="A176" s="47" t="s">
        <v>231</v>
      </c>
      <c r="B176" s="6" t="s">
        <v>254</v>
      </c>
      <c r="C176" s="8">
        <v>1</v>
      </c>
      <c r="D176" s="9">
        <v>0</v>
      </c>
      <c r="E176" s="9">
        <f t="shared" si="3"/>
        <v>0</v>
      </c>
    </row>
    <row r="177" spans="1:5" x14ac:dyDescent="0.3">
      <c r="A177" s="48" t="s">
        <v>232</v>
      </c>
      <c r="B177" s="6" t="s">
        <v>255</v>
      </c>
      <c r="C177" s="8">
        <v>1</v>
      </c>
      <c r="D177" s="9">
        <v>0</v>
      </c>
      <c r="E177" s="9">
        <f t="shared" si="3"/>
        <v>0</v>
      </c>
    </row>
    <row r="178" spans="1:5" x14ac:dyDescent="0.3">
      <c r="A178" s="47" t="s">
        <v>233</v>
      </c>
      <c r="B178" s="6" t="s">
        <v>1</v>
      </c>
      <c r="C178" s="8">
        <v>100</v>
      </c>
      <c r="D178" s="9">
        <v>0</v>
      </c>
      <c r="E178" s="9">
        <f t="shared" si="3"/>
        <v>0</v>
      </c>
    </row>
    <row r="179" spans="1:5" x14ac:dyDescent="0.3">
      <c r="A179" s="47" t="s">
        <v>234</v>
      </c>
      <c r="B179" s="6" t="s">
        <v>253</v>
      </c>
      <c r="C179" s="8">
        <v>3</v>
      </c>
      <c r="D179" s="9">
        <v>0</v>
      </c>
      <c r="E179" s="9">
        <f t="shared" si="3"/>
        <v>0</v>
      </c>
    </row>
    <row r="180" spans="1:5" x14ac:dyDescent="0.3">
      <c r="A180" s="47" t="s">
        <v>235</v>
      </c>
      <c r="B180" s="6" t="s">
        <v>1</v>
      </c>
      <c r="C180" s="8">
        <v>1</v>
      </c>
      <c r="D180" s="9">
        <v>0</v>
      </c>
      <c r="E180" s="9">
        <f t="shared" si="3"/>
        <v>0</v>
      </c>
    </row>
    <row r="181" spans="1:5" x14ac:dyDescent="0.3">
      <c r="A181" s="47" t="s">
        <v>236</v>
      </c>
      <c r="B181" s="6" t="s">
        <v>256</v>
      </c>
      <c r="C181" s="8">
        <v>1</v>
      </c>
      <c r="D181" s="9">
        <v>0</v>
      </c>
      <c r="E181" s="9">
        <f t="shared" si="3"/>
        <v>0</v>
      </c>
    </row>
    <row r="182" spans="1:5" x14ac:dyDescent="0.3">
      <c r="A182" s="47" t="s">
        <v>0</v>
      </c>
      <c r="B182" s="6" t="s">
        <v>3</v>
      </c>
      <c r="C182" s="8">
        <v>1</v>
      </c>
      <c r="D182" s="9">
        <v>0</v>
      </c>
      <c r="E182" s="9">
        <f t="shared" si="3"/>
        <v>0</v>
      </c>
    </row>
    <row r="183" spans="1:5" x14ac:dyDescent="0.3">
      <c r="A183" s="47" t="s">
        <v>237</v>
      </c>
      <c r="B183" s="6" t="s">
        <v>3</v>
      </c>
      <c r="C183" s="8">
        <v>1</v>
      </c>
      <c r="D183" s="9">
        <v>0</v>
      </c>
      <c r="E183" s="9">
        <f t="shared" si="3"/>
        <v>0</v>
      </c>
    </row>
    <row r="184" spans="1:5" x14ac:dyDescent="0.3">
      <c r="A184" s="47" t="s">
        <v>238</v>
      </c>
      <c r="B184" s="6" t="s">
        <v>3</v>
      </c>
      <c r="C184" s="8">
        <v>1</v>
      </c>
      <c r="D184" s="9">
        <v>0</v>
      </c>
      <c r="E184" s="9">
        <f t="shared" si="3"/>
        <v>0</v>
      </c>
    </row>
    <row r="185" spans="1:5" x14ac:dyDescent="0.3">
      <c r="A185" s="47" t="s">
        <v>239</v>
      </c>
      <c r="B185" s="6" t="s">
        <v>3</v>
      </c>
      <c r="C185" s="8">
        <v>1</v>
      </c>
      <c r="D185" s="9">
        <v>0</v>
      </c>
      <c r="E185" s="9">
        <f t="shared" si="3"/>
        <v>0</v>
      </c>
    </row>
    <row r="186" spans="1:5" x14ac:dyDescent="0.3">
      <c r="A186" s="48" t="s">
        <v>240</v>
      </c>
      <c r="B186" s="6" t="s">
        <v>3</v>
      </c>
      <c r="C186" s="8">
        <v>1</v>
      </c>
      <c r="D186" s="9">
        <v>0</v>
      </c>
      <c r="E186" s="9">
        <f t="shared" si="3"/>
        <v>0</v>
      </c>
    </row>
    <row r="187" spans="1:5" x14ac:dyDescent="0.3">
      <c r="A187" s="47" t="s">
        <v>241</v>
      </c>
      <c r="B187" s="6" t="s">
        <v>255</v>
      </c>
      <c r="C187" s="8">
        <v>1</v>
      </c>
      <c r="D187" s="9">
        <v>0</v>
      </c>
      <c r="E187" s="9">
        <f t="shared" si="3"/>
        <v>0</v>
      </c>
    </row>
    <row r="188" spans="1:5" x14ac:dyDescent="0.3">
      <c r="A188" s="47" t="s">
        <v>242</v>
      </c>
      <c r="B188" s="6" t="s">
        <v>3</v>
      </c>
      <c r="C188" s="8">
        <v>3</v>
      </c>
      <c r="D188" s="9">
        <v>0</v>
      </c>
      <c r="E188" s="9">
        <f t="shared" si="3"/>
        <v>0</v>
      </c>
    </row>
    <row r="189" spans="1:5" x14ac:dyDescent="0.3">
      <c r="A189" s="47" t="s">
        <v>243</v>
      </c>
      <c r="B189" s="6" t="s">
        <v>255</v>
      </c>
      <c r="C189" s="8">
        <v>1</v>
      </c>
      <c r="D189" s="9">
        <v>0</v>
      </c>
      <c r="E189" s="9">
        <f t="shared" si="3"/>
        <v>0</v>
      </c>
    </row>
    <row r="190" spans="1:5" x14ac:dyDescent="0.3">
      <c r="A190" s="47" t="s">
        <v>244</v>
      </c>
      <c r="B190" s="6" t="s">
        <v>3</v>
      </c>
      <c r="C190" s="8">
        <v>1</v>
      </c>
      <c r="D190" s="9">
        <v>0</v>
      </c>
      <c r="E190" s="9">
        <f t="shared" si="3"/>
        <v>0</v>
      </c>
    </row>
    <row r="191" spans="1:5" x14ac:dyDescent="0.3">
      <c r="A191" s="47" t="s">
        <v>245</v>
      </c>
      <c r="B191" s="6" t="s">
        <v>3</v>
      </c>
      <c r="C191" s="8">
        <v>1</v>
      </c>
      <c r="D191" s="9">
        <v>0</v>
      </c>
      <c r="E191" s="9">
        <f t="shared" si="3"/>
        <v>0</v>
      </c>
    </row>
    <row r="192" spans="1:5" x14ac:dyDescent="0.3">
      <c r="A192" s="91" t="s">
        <v>10</v>
      </c>
      <c r="B192" s="91"/>
      <c r="C192" s="91"/>
      <c r="D192" s="91"/>
      <c r="E192" s="9">
        <f>SUM(E2:E191)</f>
        <v>0</v>
      </c>
    </row>
  </sheetData>
  <autoFilter ref="A1:E192" xr:uid="{2C8929EC-7FBA-4F5B-B3C1-A41C977D7B19}"/>
  <mergeCells count="1">
    <mergeCell ref="A192:D192"/>
  </mergeCells>
  <pageMargins left="0.51181102362204722" right="0" top="0.51181102362204722" bottom="0.31496062992125984" header="0.31496062992125984" footer="0.3937007874015748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Стоимость обслуживания Сити</vt:lpstr>
      <vt:lpstr>Стоимость обслуживания Алкон</vt:lpstr>
      <vt:lpstr>Перечень дополнительных работ</vt:lpstr>
      <vt:lpstr>'Перечень дополнительных работ'!Область_печати</vt:lpstr>
      <vt:lpstr>'Стоимость обслуживания Алкон'!Область_печати</vt:lpstr>
      <vt:lpstr>'Стоимость обслуживания Сити'!Область_печати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Матвеев Станислав Александрович</cp:lastModifiedBy>
  <cp:lastPrinted>2022-11-11T10:57:55Z</cp:lastPrinted>
  <dcterms:created xsi:type="dcterms:W3CDTF">2022-11-11T09:58:34Z</dcterms:created>
  <dcterms:modified xsi:type="dcterms:W3CDTF">2024-06-27T12:38:45Z</dcterms:modified>
</cp:coreProperties>
</file>