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ОГЗ м-конструкций минералка\Трансбордер\"/>
    </mc:Choice>
  </mc:AlternateContent>
  <bookViews>
    <workbookView xWindow="0" yWindow="0" windowWidth="28770" windowHeight="13920"/>
  </bookViews>
  <sheets>
    <sheet name="Трансбордер ОГЗ (вариант 1) - В" sheetId="1" r:id="rId1"/>
  </sheets>
  <definedNames>
    <definedName name="_xlnm.Print_Titles" localSheetId="0">'Трансбордер ОГЗ (вариант 1) - В'!$5:$5</definedName>
  </definedNames>
  <calcPr calcId="162913"/>
</workbook>
</file>

<file path=xl/calcChain.xml><?xml version="1.0" encoding="utf-8"?>
<calcChain xmlns="http://schemas.openxmlformats.org/spreadsheetml/2006/main">
  <c r="A29" i="1" l="1"/>
  <c r="A27" i="1"/>
  <c r="A26" i="1"/>
  <c r="A25" i="1"/>
  <c r="A23" i="1"/>
  <c r="A22" i="1"/>
  <c r="A21" i="1"/>
  <c r="A20" i="1"/>
  <c r="A18" i="1"/>
  <c r="A17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<sst xmlns="http://schemas.openxmlformats.org/spreadsheetml/2006/main" count="118" uniqueCount="69">
  <si>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</si>
  <si>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</si>
  <si>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</si>
  <si>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</si>
  <si>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</si>
  <si>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</si>
  <si>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</si>
  <si>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</si>
  <si>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Огензащита металлических конструкций. Здание Трансбордера.</t>
  </si>
  <si>
    <t>Подготовка поверхности</t>
  </si>
  <si>
    <t>1</t>
  </si>
  <si>
    <t>Очистка и огрунтовка поверхности металлических конструкций перед нанесением огнезащитного покрытия</t>
  </si>
  <si>
    <t>м2</t>
  </si>
  <si>
    <t xml:space="preserve"> </t>
  </si>
  <si>
    <t xml:space="preserve">1 </t>
  </si>
  <si>
    <t>2</t>
  </si>
  <si>
    <t>Грунтовка ИЗОЛЭП-mastic</t>
  </si>
  <si>
    <t>кг</t>
  </si>
  <si>
    <t xml:space="preserve">454,4*0,154*1,43 </t>
  </si>
  <si>
    <t>3</t>
  </si>
  <si>
    <t>Разбавитель СОЛЬВ-ЭП</t>
  </si>
  <si>
    <t>л</t>
  </si>
  <si>
    <t xml:space="preserve">454,4*0,05 </t>
  </si>
  <si>
    <t>4</t>
  </si>
  <si>
    <t>Обеспыливание поверхности</t>
  </si>
  <si>
    <t>5</t>
  </si>
  <si>
    <t>Обезжиривание поверхностей аппаратов и трубопроводов диаметром до 500 мм: уайт-спиритом (приминительно)</t>
  </si>
  <si>
    <t>100 м2</t>
  </si>
  <si>
    <t xml:space="preserve">4544,02 / 100 </t>
  </si>
  <si>
    <t>6</t>
  </si>
  <si>
    <t>Пламкор-3 (предел огнестойкости R15)</t>
  </si>
  <si>
    <t>7</t>
  </si>
  <si>
    <t>Огнезащитное покрытие металлоконструкций краской по подготовленной поверхности,: толщина покрытия 1 мм</t>
  </si>
  <si>
    <t xml:space="preserve">1852,5 / 100 </t>
  </si>
  <si>
    <t>8</t>
  </si>
  <si>
    <t>Огнезащитное покрытие металлоконструкций краской по подготовленной поверхности,: при изменении толщины покрытия на 0,3 мм</t>
  </si>
  <si>
    <t xml:space="preserve">(18,525*100) / 100 </t>
  </si>
  <si>
    <t>9</t>
  </si>
  <si>
    <t>Огнезащитный двухкомпонентный атмосферостойкий  состав ПЛАМКОР-3</t>
  </si>
  <si>
    <t xml:space="preserve">18,525*100*5,07 </t>
  </si>
  <si>
    <t>10</t>
  </si>
  <si>
    <t>Разбавитель "СОЛЬВ-УР"</t>
  </si>
  <si>
    <t xml:space="preserve">9392,18*0,05 </t>
  </si>
  <si>
    <t>Пламкор-3 (Предел огнестойкости R 45)</t>
  </si>
  <si>
    <t>11</t>
  </si>
  <si>
    <t xml:space="preserve">2691,52 / 100 </t>
  </si>
  <si>
    <t>12</t>
  </si>
  <si>
    <t xml:space="preserve">(26,9152*100) / 100 </t>
  </si>
  <si>
    <t>13</t>
  </si>
  <si>
    <t xml:space="preserve">26,9152*100*8,97 </t>
  </si>
  <si>
    <t>14</t>
  </si>
  <si>
    <t xml:space="preserve">24142,93*0,05 </t>
  </si>
  <si>
    <t>Окраска ПОЛИТОН-УР(УФ)</t>
  </si>
  <si>
    <t>27</t>
  </si>
  <si>
    <t>Окраска металлических огрунтованных поверхностей: эмалью ЭП-1294  приминительно для (ПОЛИТОН-УР (УФ))</t>
  </si>
  <si>
    <t>28</t>
  </si>
  <si>
    <t>Финишный состав ПОЛИТОН_УР(УФ)</t>
  </si>
  <si>
    <t xml:space="preserve">45,4402*100*0,2*1,43 </t>
  </si>
  <si>
    <t>29</t>
  </si>
  <si>
    <t>Разбавитель СОЛЬВ-УР"</t>
  </si>
  <si>
    <t xml:space="preserve">1299,59*0,05 </t>
  </si>
  <si>
    <t>Раздел 2. Леса</t>
  </si>
  <si>
    <t>30</t>
  </si>
  <si>
    <t>Установка и разборка наружных инвентарных лесов высотой до 16 м: трубчатых для прочих отделочных работ</t>
  </si>
  <si>
    <t xml:space="preserve">((51,1*2+43,8*2)*18+8*115,4*2) / 100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</si>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</sst>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00"/>
    <numFmt numFmtId="166" formatCode="0.0000"/>
    <numFmt numFmtId="167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3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5" x14ac:dyDescent="0.25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5" x14ac:dyDescent="0.25">
      <c r="A7" s="35" t="s">
        <v>9</v>
      </c>
      <c r="B7" s="35"/>
      <c r="C7" s="35"/>
      <c r="D7" s="35"/>
      <c r="E7" s="35"/>
      <c r="F7" s="35"/>
      <c r="G7" s="35"/>
      <c r="H7" s="35"/>
      <c r="Q7" s="9"/>
      <c r="R7" s="10" t="s">
        <v>9</v>
      </c>
    </row>
    <row r="8" spans="1:18" customFormat="1" ht="22.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454.4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100.06796799999999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8">
        <v>22.72</v>
      </c>
      <c r="F10" s="13"/>
      <c r="G10" s="16"/>
      <c r="H10" s="13" t="s">
        <v>22</v>
      </c>
      <c r="J10" s="2" t="s">
        <v>14</v>
      </c>
      <c r="Q10" s="9"/>
      <c r="R10" s="10"/>
    </row>
    <row r="11" spans="1:18" customFormat="1" ht="15" x14ac:dyDescent="0.25">
      <c r="A11" s="11">
        <f>IF(J11&lt;&gt;"",COUNTA(J$1:J11),"")</f>
        <v>4</v>
      </c>
      <c r="B11" s="12" t="s">
        <v>23</v>
      </c>
      <c r="C11" s="13" t="s">
        <v>24</v>
      </c>
      <c r="D11" s="14" t="s">
        <v>12</v>
      </c>
      <c r="E11" s="18">
        <v>4544.0200000000004</v>
      </c>
      <c r="F11" s="13"/>
      <c r="G11" s="16"/>
      <c r="H11" s="13" t="s">
        <v>13</v>
      </c>
      <c r="J11" s="2" t="s">
        <v>14</v>
      </c>
      <c r="Q11" s="9"/>
      <c r="R11" s="10"/>
    </row>
    <row r="12" spans="1:18" customFormat="1" ht="33.75" x14ac:dyDescent="0.25">
      <c r="A12" s="11">
        <f>IF(J12&lt;&gt;"",COUNTA(J$1:J12),"")</f>
        <v>5</v>
      </c>
      <c r="B12" s="12" t="s">
        <v>25</v>
      </c>
      <c r="C12" s="13" t="s">
        <v>26</v>
      </c>
      <c r="D12" s="14" t="s">
        <v>27</v>
      </c>
      <c r="E12" s="19">
        <v>45.440199999999997</v>
      </c>
      <c r="F12" s="13"/>
      <c r="G12" s="16"/>
      <c r="H12" s="13" t="s">
        <v>28</v>
      </c>
      <c r="J12" s="2" t="s">
        <v>14</v>
      </c>
      <c r="Q12" s="9"/>
      <c r="R12" s="10"/>
    </row>
    <row r="13" spans="1:18" customFormat="1" ht="15" x14ac:dyDescent="0.25">
      <c r="A13" s="11">
        <f>IF(J13&lt;&gt;"",COUNTA(J$1:J13),"")</f>
        <v>6</v>
      </c>
      <c r="B13" s="12" t="s">
        <v>29</v>
      </c>
      <c r="C13" s="13" t="s">
        <v>20</v>
      </c>
      <c r="D13" s="14" t="s">
        <v>21</v>
      </c>
      <c r="E13" s="18">
        <v>1454.08</v>
      </c>
      <c r="F13" s="13"/>
      <c r="G13" s="16"/>
      <c r="H13" s="13" t="s">
        <v>13</v>
      </c>
      <c r="J13" s="2" t="s">
        <v>14</v>
      </c>
      <c r="Q13" s="9"/>
      <c r="R13" s="10"/>
    </row>
    <row r="14" spans="1:18" customFormat="1" ht="15" x14ac:dyDescent="0.25">
      <c r="A14" s="35" t="s">
        <v>30</v>
      </c>
      <c r="B14" s="35"/>
      <c r="C14" s="35"/>
      <c r="D14" s="35"/>
      <c r="E14" s="35"/>
      <c r="F14" s="35"/>
      <c r="G14" s="35"/>
      <c r="H14" s="35"/>
      <c r="Q14" s="9"/>
      <c r="R14" s="10" t="s">
        <v>30</v>
      </c>
    </row>
    <row r="15" spans="1:18" customFormat="1" ht="22.5" x14ac:dyDescent="0.25">
      <c r="A15" s="11">
        <f>IF(J15&lt;&gt;"",COUNTA(J$1:J15),"")</f>
        <v>7</v>
      </c>
      <c r="B15" s="12" t="s">
        <v>31</v>
      </c>
      <c r="C15" s="13" t="s">
        <v>32</v>
      </c>
      <c r="D15" s="14" t="s">
        <v>27</v>
      </c>
      <c r="E15" s="20">
        <v>18.524999999999999</v>
      </c>
      <c r="F15" s="13"/>
      <c r="G15" s="16"/>
      <c r="H15" s="13" t="s">
        <v>33</v>
      </c>
      <c r="J15" s="2" t="s">
        <v>14</v>
      </c>
      <c r="Q15" s="9"/>
      <c r="R15" s="10"/>
    </row>
    <row r="16" spans="1:18" customFormat="1" ht="33.75" x14ac:dyDescent="0.25">
      <c r="A16" s="11">
        <f>IF(J16&lt;&gt;"",COUNTA(J$1:J16),"")</f>
        <v>8</v>
      </c>
      <c r="B16" s="12" t="s">
        <v>34</v>
      </c>
      <c r="C16" s="13" t="s">
        <v>35</v>
      </c>
      <c r="D16" s="14" t="s">
        <v>27</v>
      </c>
      <c r="E16" s="20">
        <v>18.524999999999999</v>
      </c>
      <c r="F16" s="13"/>
      <c r="G16" s="16"/>
      <c r="H16" s="13" t="s">
        <v>36</v>
      </c>
      <c r="J16" s="2" t="s">
        <v>14</v>
      </c>
      <c r="Q16" s="9"/>
      <c r="R16" s="10"/>
    </row>
    <row r="17" spans="1:22" customFormat="1" ht="22.5" x14ac:dyDescent="0.25">
      <c r="A17" s="11">
        <f>IF(J17&lt;&gt;"",COUNTA(J$1:J17),"")</f>
        <v>9</v>
      </c>
      <c r="B17" s="12" t="s">
        <v>37</v>
      </c>
      <c r="C17" s="13" t="s">
        <v>38</v>
      </c>
      <c r="D17" s="14" t="s">
        <v>17</v>
      </c>
      <c r="E17" s="18">
        <v>9392.18</v>
      </c>
      <c r="F17" s="13"/>
      <c r="G17" s="16"/>
      <c r="H17" s="13" t="s">
        <v>39</v>
      </c>
      <c r="J17" s="2" t="s">
        <v>14</v>
      </c>
      <c r="Q17" s="9"/>
      <c r="R17" s="10"/>
    </row>
    <row r="18" spans="1:22" customFormat="1" ht="15" x14ac:dyDescent="0.25">
      <c r="A18" s="11">
        <f>IF(J18&lt;&gt;"",COUNTA(J$1:J18),"")</f>
        <v>10</v>
      </c>
      <c r="B18" s="12" t="s">
        <v>40</v>
      </c>
      <c r="C18" s="13" t="s">
        <v>41</v>
      </c>
      <c r="D18" s="14" t="s">
        <v>21</v>
      </c>
      <c r="E18" s="18">
        <v>469.61</v>
      </c>
      <c r="F18" s="13"/>
      <c r="G18" s="16"/>
      <c r="H18" s="13" t="s">
        <v>42</v>
      </c>
      <c r="J18" s="2" t="s">
        <v>14</v>
      </c>
      <c r="Q18" s="9"/>
      <c r="R18" s="10"/>
    </row>
    <row r="19" spans="1:22" customFormat="1" ht="15" x14ac:dyDescent="0.25">
      <c r="A19" s="35" t="s">
        <v>43</v>
      </c>
      <c r="B19" s="35"/>
      <c r="C19" s="35"/>
      <c r="D19" s="35"/>
      <c r="E19" s="35"/>
      <c r="F19" s="35"/>
      <c r="G19" s="35"/>
      <c r="H19" s="35"/>
      <c r="Q19" s="9"/>
      <c r="R19" s="10" t="s">
        <v>43</v>
      </c>
    </row>
    <row r="20" spans="1:22" customFormat="1" ht="22.5" x14ac:dyDescent="0.25">
      <c r="A20" s="11">
        <f>IF(J20&lt;&gt;"",COUNTA(J$1:J20),"")</f>
        <v>11</v>
      </c>
      <c r="B20" s="12" t="s">
        <v>44</v>
      </c>
      <c r="C20" s="13" t="s">
        <v>32</v>
      </c>
      <c r="D20" s="14" t="s">
        <v>27</v>
      </c>
      <c r="E20" s="19">
        <v>26.915199999999999</v>
      </c>
      <c r="F20" s="13"/>
      <c r="G20" s="16"/>
      <c r="H20" s="13" t="s">
        <v>45</v>
      </c>
      <c r="J20" s="2" t="s">
        <v>14</v>
      </c>
      <c r="Q20" s="9"/>
      <c r="R20" s="10"/>
    </row>
    <row r="21" spans="1:22" customFormat="1" ht="33.75" x14ac:dyDescent="0.25">
      <c r="A21" s="11">
        <f>IF(J21&lt;&gt;"",COUNTA(J$1:J21),"")</f>
        <v>12</v>
      </c>
      <c r="B21" s="12" t="s">
        <v>46</v>
      </c>
      <c r="C21" s="13" t="s">
        <v>35</v>
      </c>
      <c r="D21" s="14" t="s">
        <v>27</v>
      </c>
      <c r="E21" s="19">
        <v>26.915199999999999</v>
      </c>
      <c r="F21" s="13"/>
      <c r="G21" s="16"/>
      <c r="H21" s="13" t="s">
        <v>47</v>
      </c>
      <c r="J21" s="2" t="s">
        <v>14</v>
      </c>
      <c r="Q21" s="9"/>
      <c r="R21" s="10"/>
    </row>
    <row r="22" spans="1:22" customFormat="1" ht="22.5" x14ac:dyDescent="0.25">
      <c r="A22" s="11">
        <f>IF(J22&lt;&gt;"",COUNTA(J$1:J22),"")</f>
        <v>13</v>
      </c>
      <c r="B22" s="12" t="s">
        <v>48</v>
      </c>
      <c r="C22" s="13" t="s">
        <v>38</v>
      </c>
      <c r="D22" s="14" t="s">
        <v>17</v>
      </c>
      <c r="E22" s="18">
        <v>24142.93</v>
      </c>
      <c r="F22" s="13"/>
      <c r="G22" s="16"/>
      <c r="H22" s="13" t="s">
        <v>49</v>
      </c>
      <c r="J22" s="2" t="s">
        <v>14</v>
      </c>
      <c r="Q22" s="9"/>
      <c r="R22" s="10"/>
    </row>
    <row r="23" spans="1:22" customFormat="1" ht="15" x14ac:dyDescent="0.25">
      <c r="A23" s="11">
        <f>IF(J23&lt;&gt;"",COUNTA(J$1:J23),"")</f>
        <v>14</v>
      </c>
      <c r="B23" s="12" t="s">
        <v>50</v>
      </c>
      <c r="C23" s="13" t="s">
        <v>41</v>
      </c>
      <c r="D23" s="14" t="s">
        <v>21</v>
      </c>
      <c r="E23" s="18">
        <v>1207.1500000000001</v>
      </c>
      <c r="F23" s="13"/>
      <c r="G23" s="16"/>
      <c r="H23" s="13" t="s">
        <v>51</v>
      </c>
      <c r="J23" s="2" t="s">
        <v>14</v>
      </c>
      <c r="Q23" s="9"/>
      <c r="R23" s="10"/>
    </row>
    <row r="24" spans="1:22" customFormat="1" ht="15" x14ac:dyDescent="0.25">
      <c r="A24" s="35" t="s">
        <v>52</v>
      </c>
      <c r="B24" s="35"/>
      <c r="C24" s="35"/>
      <c r="D24" s="35"/>
      <c r="E24" s="35"/>
      <c r="F24" s="35"/>
      <c r="G24" s="35"/>
      <c r="H24" s="35"/>
      <c r="Q24" s="9"/>
      <c r="R24" s="10" t="s">
        <v>52</v>
      </c>
    </row>
    <row r="25" spans="1:22" customFormat="1" ht="33.75" x14ac:dyDescent="0.25">
      <c r="A25" s="11">
        <f>IF(J25&lt;&gt;"",COUNTA(J$1:J25),"")</f>
        <v>15</v>
      </c>
      <c r="B25" s="12" t="s">
        <v>53</v>
      </c>
      <c r="C25" s="13" t="s">
        <v>54</v>
      </c>
      <c r="D25" s="14" t="s">
        <v>27</v>
      </c>
      <c r="E25" s="19">
        <v>45.440199999999997</v>
      </c>
      <c r="F25" s="13"/>
      <c r="G25" s="16"/>
      <c r="H25" s="13" t="s">
        <v>28</v>
      </c>
      <c r="J25" s="2" t="s">
        <v>14</v>
      </c>
      <c r="Q25" s="9"/>
      <c r="R25" s="10"/>
    </row>
    <row r="26" spans="1:22" customFormat="1" ht="15" x14ac:dyDescent="0.25">
      <c r="A26" s="11">
        <f>IF(J26&lt;&gt;"",COUNTA(J$1:J26),"")</f>
        <v>16</v>
      </c>
      <c r="B26" s="12" t="s">
        <v>55</v>
      </c>
      <c r="C26" s="13" t="s">
        <v>56</v>
      </c>
      <c r="D26" s="14" t="s">
        <v>17</v>
      </c>
      <c r="E26" s="18">
        <v>1299.5899999999999</v>
      </c>
      <c r="F26" s="13"/>
      <c r="G26" s="16"/>
      <c r="H26" s="13" t="s">
        <v>57</v>
      </c>
      <c r="J26" s="2" t="s">
        <v>14</v>
      </c>
      <c r="Q26" s="9"/>
      <c r="R26" s="10"/>
    </row>
    <row r="27" spans="1:22" customFormat="1" ht="15" x14ac:dyDescent="0.25">
      <c r="A27" s="11">
        <f>IF(J27&lt;&gt;"",COUNTA(J$1:J27),"")</f>
        <v>17</v>
      </c>
      <c r="B27" s="12" t="s">
        <v>58</v>
      </c>
      <c r="C27" s="13" t="s">
        <v>59</v>
      </c>
      <c r="D27" s="14" t="s">
        <v>17</v>
      </c>
      <c r="E27" s="18">
        <v>64.98</v>
      </c>
      <c r="F27" s="13"/>
      <c r="G27" s="16"/>
      <c r="H27" s="13" t="s">
        <v>60</v>
      </c>
      <c r="J27" s="2" t="s">
        <v>14</v>
      </c>
      <c r="Q27" s="9"/>
      <c r="R27" s="10"/>
    </row>
    <row r="28" spans="1:22" customFormat="1" ht="15" x14ac:dyDescent="0.25">
      <c r="A28" s="34" t="s">
        <v>61</v>
      </c>
      <c r="B28" s="34"/>
      <c r="C28" s="34"/>
      <c r="D28" s="34"/>
      <c r="E28" s="34"/>
      <c r="F28" s="34"/>
      <c r="G28" s="34"/>
      <c r="H28" s="34"/>
      <c r="Q28" s="9" t="s">
        <v>61</v>
      </c>
      <c r="R28" s="10"/>
    </row>
    <row r="29" spans="1:22" customFormat="1" ht="33.75" x14ac:dyDescent="0.25">
      <c r="A29" s="11">
        <f>IF(J29&lt;&gt;"",COUNTA(J$1:J29),"")</f>
        <v>18</v>
      </c>
      <c r="B29" s="12" t="s">
        <v>62</v>
      </c>
      <c r="C29" s="13" t="s">
        <v>63</v>
      </c>
      <c r="D29" s="14" t="s">
        <v>27</v>
      </c>
      <c r="E29" s="20">
        <v>52.628</v>
      </c>
      <c r="F29" s="13"/>
      <c r="G29" s="16"/>
      <c r="H29" s="13" t="s">
        <v>64</v>
      </c>
      <c r="J29" s="2" t="s">
        <v>14</v>
      </c>
      <c r="Q29" s="9"/>
      <c r="R29" s="10"/>
    </row>
    <row r="30" spans="1:22" customFormat="1" ht="36.75" customHeight="1" x14ac:dyDescent="0.25"/>
    <row r="31" spans="1:22" s="21" customFormat="1" ht="15" x14ac:dyDescent="0.25">
      <c r="A31" s="22"/>
      <c r="B31" s="23" t="s">
        <v>65</v>
      </c>
      <c r="C31" s="36"/>
      <c r="D31" s="36"/>
      <c r="E31" s="37"/>
      <c r="F31" s="37"/>
      <c r="G31" s="37"/>
      <c r="H31" s="37"/>
      <c r="I31"/>
      <c r="J31"/>
      <c r="K31"/>
      <c r="L31"/>
      <c r="M31"/>
      <c r="N31"/>
      <c r="O31"/>
      <c r="P31"/>
      <c r="Q31" s="24"/>
      <c r="R31" s="24"/>
      <c r="S31" s="24" t="s">
        <v>66</v>
      </c>
      <c r="T31" s="24" t="s">
        <v>66</v>
      </c>
      <c r="U31" s="24"/>
      <c r="V31" s="24"/>
    </row>
    <row r="32" spans="1:22" s="25" customFormat="1" ht="20.25" customHeight="1" x14ac:dyDescent="0.25">
      <c r="A32" s="26"/>
      <c r="B32" s="23"/>
      <c r="C32" s="38" t="s">
        <v>67</v>
      </c>
      <c r="D32" s="38"/>
      <c r="E32" s="38"/>
      <c r="F32" s="38"/>
      <c r="G32" s="38"/>
      <c r="H32" s="38"/>
      <c r="Q32" s="27"/>
      <c r="R32" s="27"/>
      <c r="S32" s="27"/>
      <c r="T32" s="27"/>
      <c r="U32" s="27"/>
      <c r="V32" s="27"/>
    </row>
    <row r="33" spans="1:22" s="21" customFormat="1" ht="15" x14ac:dyDescent="0.25">
      <c r="A33" s="22"/>
      <c r="B33" s="23" t="s">
        <v>68</v>
      </c>
      <c r="C33" s="36"/>
      <c r="D33" s="36"/>
      <c r="E33" s="37"/>
      <c r="F33" s="37"/>
      <c r="G33" s="37"/>
      <c r="H33" s="37"/>
      <c r="I33"/>
      <c r="J33"/>
      <c r="K33"/>
      <c r="L33"/>
      <c r="M33"/>
      <c r="N33"/>
      <c r="O33"/>
      <c r="P33"/>
      <c r="Q33" s="24"/>
      <c r="R33" s="24"/>
      <c r="S33" s="24"/>
      <c r="T33" s="24"/>
      <c r="U33" s="24" t="s">
        <v>66</v>
      </c>
      <c r="V33" s="24" t="s">
        <v>66</v>
      </c>
    </row>
    <row r="34" spans="1:22" s="25" customFormat="1" ht="20.25" customHeight="1" x14ac:dyDescent="0.25">
      <c r="A34" s="26"/>
      <c r="C34" s="38" t="s">
        <v>67</v>
      </c>
      <c r="D34" s="38"/>
      <c r="E34" s="38"/>
      <c r="F34" s="38"/>
      <c r="G34" s="38"/>
      <c r="H34" s="38"/>
      <c r="Q34" s="27"/>
      <c r="R34" s="27"/>
      <c r="S34" s="27"/>
      <c r="T34" s="27"/>
      <c r="U34" s="27"/>
      <c r="V34" s="27"/>
    </row>
    <row r="36" spans="1:22" customFormat="1" ht="15" x14ac:dyDescent="0.25">
      <c r="B36" s="28"/>
      <c r="D36" s="28"/>
      <c r="F36" s="28"/>
    </row>
    <row r="41" spans="1:22" customFormat="1" ht="15" x14ac:dyDescent="0.25">
      <c r="C41" s="29"/>
    </row>
    <row r="42" spans="1:22" customFormat="1" ht="15" x14ac:dyDescent="0.25">
      <c r="C42" s="29"/>
    </row>
    <row r="43" spans="1:22" customFormat="1" ht="15" x14ac:dyDescent="0.25">
      <c r="C43" s="29"/>
    </row>
  </sheetData>
  <mergeCells count="15">
    <mergeCell ref="C32:H32"/>
    <mergeCell ref="C33:D33"/>
    <mergeCell ref="E33:H33"/>
    <mergeCell ref="C34:H34"/>
    <mergeCell ref="A14:H14"/>
    <mergeCell ref="A19:H19"/>
    <mergeCell ref="A24:H24"/>
    <mergeCell ref="A28:H28"/>
    <mergeCell ref="C31:D31"/>
    <mergeCell ref="E31:H31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Трансбордер ОГЗ (вариант 1) - В</vt:lpstr>
      <vt:lpstr>'Трансбордер ОГЗ (вариант 1) - 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Пузырева Наталия Семеновна</cp:lastModifiedBy>
  <cp:lastPrinted>2023-06-08T12:07:32Z</cp:lastPrinted>
  <dcterms:created xsi:type="dcterms:W3CDTF">2020-09-30T08:50:27Z</dcterms:created>
  <dcterms:modified xsi:type="dcterms:W3CDTF">2024-11-08T05:40:48Z</dcterms:modified>
</cp:coreProperties>
</file>