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5 Снабжение\_ЗАЯВКИ\16-С021 Устройство зданий ЗСГО, Кинол комп, КПП № 1, АПС-2 (Воронцова)\Для ЭТП\Новая папка\"/>
    </mc:Choice>
  </mc:AlternateContent>
  <bookViews>
    <workbookView xWindow="0" yWindow="0" windowWidth="28800" windowHeight="11100"/>
  </bookViews>
  <sheets>
    <sheet name="." sheetId="1" r:id="rId1"/>
  </sheets>
  <definedNames>
    <definedName name="Z_3D9AB1CF_640E_40ED_AE01_EDBEF1CDEEAE_.wvu.Rows" localSheetId="0" hidden="1">'.'!#REF!</definedName>
    <definedName name="_xlnm.Print_Titles" localSheetId="0">'.'!$12:$15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H35" i="1" l="1"/>
  <c r="G35" i="1"/>
  <c r="F35" i="1"/>
  <c r="E35" i="1"/>
  <c r="J33" i="1"/>
  <c r="J27" i="1"/>
  <c r="J25" i="1"/>
  <c r="J23" i="1"/>
  <c r="J19" i="1"/>
  <c r="J17" i="1"/>
  <c r="J35" i="1" l="1"/>
  <c r="I35" i="1"/>
</calcChain>
</file>

<file path=xl/sharedStrings.xml><?xml version="1.0" encoding="utf-8"?>
<sst xmlns="http://schemas.openxmlformats.org/spreadsheetml/2006/main" count="61" uniqueCount="59">
  <si>
    <t>"Строительство аэровокзального комплекса (АВК) и объектов служебно-технической территории аэропорта г. Краснодар"</t>
  </si>
  <si>
    <t>(наименование стройки)</t>
  </si>
  <si>
    <t xml:space="preserve">на строительство </t>
  </si>
  <si>
    <t>Защитные сооружения гражданской обороны ЗСГО</t>
  </si>
  <si>
    <t>(наименование объекта капитального строительства)</t>
  </si>
  <si>
    <t>№ п/п</t>
  </si>
  <si>
    <t>Обоснование</t>
  </si>
  <si>
    <t>Наименование глав, объектов капитального строительства, работ и затрат</t>
  </si>
  <si>
    <t>ИСР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</si>
  <si>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</si>
  <si>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</si>
  <si>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</si>
  <si>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</si>
  <si>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</si>
  <si>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Локальные сметы (расчеты)</t>
  </si>
  <si>
    <t>Конструктивные решения</t>
  </si>
  <si>
    <t>1</t>
  </si>
  <si>
    <t>ЛС-03-06-02</t>
  </si>
  <si>
    <t>Архитектурные решения</t>
  </si>
  <si>
    <t>2</t>
  </si>
  <si>
    <t>ЛС-03-06-01-02</t>
  </si>
  <si>
    <t>Архитектурные решения. Кровля</t>
  </si>
  <si>
    <t>3</t>
  </si>
  <si>
    <t>ЛС-03-06-01-01</t>
  </si>
  <si>
    <t>Архитектурные решения. Внутренние работы</t>
  </si>
  <si>
    <t>4</t>
  </si>
  <si>
    <t>ЛС-03-06-01-03</t>
  </si>
  <si>
    <t>Архитектурные решения. Фасад</t>
  </si>
  <si>
    <t>Устройство системы электроснабжения</t>
  </si>
  <si>
    <t>5</t>
  </si>
  <si>
    <t>ЛС-03-06-03.1</t>
  </si>
  <si>
    <t>6</t>
  </si>
  <si>
    <t>Устройство системы электроосвещения</t>
  </si>
  <si>
    <t>9</t>
  </si>
  <si>
    <t>ЛС-03-06-03.2</t>
  </si>
  <si>
    <t>10</t>
  </si>
  <si>
    <t>Устройство системы водоснабжения / водоотведения</t>
  </si>
  <si>
    <t>11</t>
  </si>
  <si>
    <t>ЛС-03-06-04</t>
  </si>
  <si>
    <t>ЛС-03-06-04-01</t>
  </si>
  <si>
    <t>Система отопления / вентиляции</t>
  </si>
  <si>
    <t>ЛС-03-06-06</t>
  </si>
  <si>
    <t>ЛС-03-06-06-01</t>
  </si>
  <si>
    <t>Система пожаротушения (пожарные гидранты и газовое)</t>
  </si>
  <si>
    <r>
      <rPr>
        <sz val="8"/>
        <color rgb="FF00B050"/>
        <rFont val="Arial"/>
        <family val="2"/>
        <charset val="204"/>
      </rPr>
      <t xml:space="preserve">ЛС-03-06-23 </t>
    </r>
    <r>
      <rPr>
        <sz val="8"/>
        <color rgb="FF000000"/>
        <rFont val="Arial"/>
        <family val="2"/>
        <charset val="204"/>
      </rPr>
      <t>(ЛСМ.302)</t>
    </r>
  </si>
  <si>
    <t>руб., с НДС</t>
  </si>
  <si>
    <t>Система электроснабжения, в т.ч. пусконаладочные работы</t>
  </si>
  <si>
    <t>Система электроснабжения. Электрическое освещение, в т.ч. пусконаладочные работы</t>
  </si>
  <si>
    <t>Система пожаротушения. Пожарная безопасность. Внутренний противопожарный водопровод
 (пожарные гидранты, газовые)</t>
  </si>
  <si>
    <t>7</t>
  </si>
  <si>
    <t>8</t>
  </si>
  <si>
    <t>Отопление, вентиляция и кондиционирование воздуха, в т.ч. пусконаладочные работы</t>
  </si>
  <si>
    <t>Отопление, вентиляция и кондиционирование, в т.ч. пусконаладочные работы</t>
  </si>
  <si>
    <t>Система водоснабжения и водоотведения , в т.ч. пусконаладочные работы</t>
  </si>
  <si>
    <t>Стоимость  ТКП</t>
  </si>
  <si>
    <t>Стоимость, руб.</t>
  </si>
  <si>
    <t xml:space="preserve">Итого </t>
  </si>
  <si>
    <t>Подпись руководителя, печать, дата</t>
  </si>
  <si>
    <t>Итого, в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</si>
</sst>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12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i/>
      <u val="singleAccounting"/>
      <sz val="8"/>
      <name val="Arial"/>
      <family val="2"/>
      <charset val="204"/>
    </font>
    <font>
      <b/>
      <sz val="8"/>
      <color rgb="FF0000FF"/>
      <name val="Arial"/>
      <family val="2"/>
      <charset val="204"/>
    </font>
    <font>
      <sz val="8"/>
      <color rgb="FF00B05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49" fontId="3" fillId="0" borderId="0" xfId="0" applyNumberFormat="1" applyFont="1" applyFill="1" applyBorder="1" applyAlignment="1" applyProtection="1"/>
    <xf numFmtId="0" fontId="3" fillId="0" borderId="0" xfId="0" applyFont="1"/>
    <xf numFmtId="43" fontId="6" fillId="0" borderId="0" xfId="1" applyFont="1"/>
    <xf numFmtId="49" fontId="5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>
      <alignment horizontal="right"/>
    </xf>
    <xf numFmtId="49" fontId="7" fillId="0" borderId="0" xfId="0" applyNumberFormat="1" applyFont="1" applyFill="1" applyBorder="1" applyAlignment="1" applyProtection="1">
      <alignment vertical="top"/>
    </xf>
    <xf numFmtId="49" fontId="7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left" vertical="center"/>
    </xf>
    <xf numFmtId="43" fontId="9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9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49" fontId="6" fillId="2" borderId="2" xfId="0" applyNumberFormat="1" applyFont="1" applyFill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top" wrapText="1"/>
    </xf>
    <xf numFmtId="0" fontId="5" fillId="2" borderId="2" xfId="0" applyFont="1" applyFill="1" applyBorder="1"/>
    <xf numFmtId="0" fontId="6" fillId="2" borderId="2" xfId="0" applyNumberFormat="1" applyFont="1" applyFill="1" applyBorder="1" applyAlignment="1" applyProtection="1">
      <alignment horizontal="right" vertical="top" wrapText="1"/>
    </xf>
    <xf numFmtId="4" fontId="6" fillId="2" borderId="2" xfId="0" applyNumberFormat="1" applyFont="1" applyFill="1" applyBorder="1" applyAlignment="1" applyProtection="1">
      <alignment horizontal="right" vertical="top" wrapText="1"/>
    </xf>
    <xf numFmtId="43" fontId="6" fillId="2" borderId="2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/>
    <xf numFmtId="49" fontId="3" fillId="0" borderId="2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vertical="top" wrapText="1"/>
    </xf>
    <xf numFmtId="164" fontId="3" fillId="0" borderId="2" xfId="0" applyNumberFormat="1" applyFont="1" applyFill="1" applyBorder="1" applyAlignment="1" applyProtection="1">
      <alignment horizontal="right" vertical="top" wrapText="1"/>
    </xf>
    <xf numFmtId="4" fontId="3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NumberFormat="1" applyFont="1" applyFill="1" applyBorder="1" applyAlignment="1" applyProtection="1">
      <alignment horizontal="right" vertical="top" wrapText="1"/>
    </xf>
    <xf numFmtId="4" fontId="6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Font="1" applyBorder="1" applyAlignment="1">
      <alignment horizontal="center"/>
    </xf>
    <xf numFmtId="43" fontId="3" fillId="0" borderId="2" xfId="0" applyNumberFormat="1" applyFont="1" applyFill="1" applyBorder="1" applyAlignment="1" applyProtection="1">
      <alignment vertical="center" wrapText="1"/>
    </xf>
    <xf numFmtId="43" fontId="6" fillId="2" borderId="2" xfId="1" applyFont="1" applyFill="1" applyBorder="1"/>
    <xf numFmtId="43" fontId="3" fillId="0" borderId="2" xfId="0" applyNumberFormat="1" applyFont="1" applyFill="1" applyBorder="1" applyAlignment="1" applyProtection="1">
      <alignment wrapText="1"/>
    </xf>
    <xf numFmtId="49" fontId="3" fillId="3" borderId="2" xfId="0" applyNumberFormat="1" applyFont="1" applyFill="1" applyBorder="1" applyAlignment="1" applyProtection="1">
      <alignment horizontal="center" vertical="center" wrapText="1"/>
    </xf>
    <xf numFmtId="49" fontId="3" fillId="3" borderId="2" xfId="0" applyNumberFormat="1" applyFont="1" applyFill="1" applyBorder="1" applyAlignment="1" applyProtection="1">
      <alignment horizontal="left" vertical="center" wrapText="1"/>
    </xf>
    <xf numFmtId="0" fontId="3" fillId="3" borderId="2" xfId="0" applyNumberFormat="1" applyFont="1" applyFill="1" applyBorder="1" applyAlignment="1" applyProtection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4" fontId="6" fillId="0" borderId="2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3" fontId="3" fillId="0" borderId="2" xfId="1" applyFont="1" applyFill="1" applyBorder="1" applyAlignment="1" applyProtection="1">
      <alignment horizontal="center" vertical="center" wrapText="1"/>
    </xf>
    <xf numFmtId="49" fontId="6" fillId="4" borderId="3" xfId="0" applyNumberFormat="1" applyFont="1" applyFill="1" applyBorder="1" applyAlignment="1" applyProtection="1">
      <alignment vertical="center"/>
    </xf>
    <xf numFmtId="164" fontId="6" fillId="4" borderId="3" xfId="0" applyNumberFormat="1" applyFont="1" applyFill="1" applyBorder="1" applyAlignment="1" applyProtection="1">
      <alignment horizontal="right" vertical="center" wrapText="1"/>
    </xf>
    <xf numFmtId="43" fontId="6" fillId="4" borderId="3" xfId="1" applyFont="1" applyFill="1" applyBorder="1" applyAlignment="1">
      <alignment vertical="center"/>
    </xf>
    <xf numFmtId="43" fontId="6" fillId="0" borderId="0" xfId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6" fillId="4" borderId="3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43" fontId="6" fillId="0" borderId="2" xfId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left" wrapText="1"/>
    </xf>
  </cellXfs>
  <cellStyles count="3">
    <cellStyle name="Обычный" xfId="0" builtinId="0"/>
    <cellStyle name="Обычный 4 6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zoomScale="178" zoomScaleNormal="178" workbookViewId="0">
      <selection activeCell="F20" sqref="F20"/>
    </sheetView>
  </sheetViews>
  <sheetFormatPr defaultColWidth="8.85546875" defaultRowHeight="11.25" x14ac:dyDescent="0.2"/>
  <cols>
    <col min="1" max="1" width="7.140625" style="1" customWidth="1"/>
    <col min="2" max="2" width="13.7109375" style="1" customWidth="1"/>
    <col min="3" max="3" width="16.140625" style="1" hidden="1" customWidth="1"/>
    <col min="4" max="4" width="30.42578125" style="25" customWidth="1"/>
    <col min="5" max="5" width="18.7109375" style="25" customWidth="1"/>
    <col min="6" max="6" width="10.7109375" style="25" customWidth="1"/>
    <col min="7" max="7" width="12" style="25" bestFit="1" customWidth="1"/>
    <col min="8" max="8" width="11.7109375" style="25" bestFit="1" customWidth="1"/>
    <col min="9" max="9" width="12.85546875" style="33" bestFit="1" customWidth="1"/>
    <col min="10" max="10" width="13" style="55" customWidth="1"/>
    <col min="11" max="11" width="14.7109375" style="24" customWidth="1"/>
    <col min="12" max="16384" width="8.85546875" style="25"/>
  </cols>
  <sheetData>
    <row r="1" spans="1:10" s="2" customFormat="1" x14ac:dyDescent="0.2">
      <c r="A1" s="4"/>
      <c r="B1" s="63" t="s">
        <v>0</v>
      </c>
      <c r="C1" s="63"/>
      <c r="D1" s="63"/>
      <c r="E1" s="63"/>
      <c r="F1" s="63"/>
      <c r="G1" s="63"/>
      <c r="H1" s="63"/>
      <c r="I1" s="63"/>
      <c r="J1" s="3"/>
    </row>
    <row r="2" spans="1:10" s="2" customFormat="1" x14ac:dyDescent="0.2">
      <c r="A2" s="4"/>
      <c r="B2" s="64" t="s">
        <v>1</v>
      </c>
      <c r="C2" s="64"/>
      <c r="D2" s="64"/>
      <c r="E2" s="64"/>
      <c r="F2" s="64"/>
      <c r="G2" s="64"/>
      <c r="H2" s="64"/>
      <c r="I2" s="64"/>
      <c r="J2" s="3"/>
    </row>
    <row r="3" spans="1:10" s="2" customFormat="1" x14ac:dyDescent="0.2">
      <c r="A3" s="4"/>
      <c r="B3" s="10"/>
      <c r="C3" s="10"/>
      <c r="D3" s="10"/>
      <c r="E3" s="10"/>
      <c r="F3" s="10"/>
      <c r="G3" s="10"/>
      <c r="H3" s="10"/>
      <c r="I3" s="10"/>
      <c r="J3" s="3"/>
    </row>
    <row r="4" spans="1:10" s="2" customFormat="1" x14ac:dyDescent="0.2">
      <c r="A4" s="5"/>
      <c r="B4" s="65"/>
      <c r="C4" s="65"/>
      <c r="D4" s="65"/>
      <c r="E4" s="65"/>
      <c r="F4" s="65"/>
      <c r="G4" s="65"/>
      <c r="H4" s="65"/>
      <c r="I4" s="65"/>
      <c r="J4" s="3"/>
    </row>
    <row r="5" spans="1:10" s="2" customFormat="1" x14ac:dyDescent="0.2">
      <c r="A5" s="5"/>
      <c r="I5" s="6"/>
      <c r="J5" s="3"/>
    </row>
    <row r="6" spans="1:10" s="2" customFormat="1" x14ac:dyDescent="0.2">
      <c r="A6" s="5"/>
      <c r="I6" s="6"/>
      <c r="J6" s="3"/>
    </row>
    <row r="7" spans="1:10" s="2" customFormat="1" x14ac:dyDescent="0.2">
      <c r="A7" s="4"/>
      <c r="B7" s="7" t="s">
        <v>2</v>
      </c>
      <c r="C7" s="7"/>
      <c r="D7" s="66" t="s">
        <v>3</v>
      </c>
      <c r="E7" s="66"/>
      <c r="F7" s="66"/>
      <c r="G7" s="66"/>
      <c r="H7" s="66"/>
      <c r="I7" s="66"/>
      <c r="J7" s="3"/>
    </row>
    <row r="8" spans="1:10" s="2" customFormat="1" x14ac:dyDescent="0.2">
      <c r="A8" s="4"/>
      <c r="B8" s="64" t="s">
        <v>4</v>
      </c>
      <c r="C8" s="64"/>
      <c r="D8" s="64"/>
      <c r="E8" s="64"/>
      <c r="F8" s="64"/>
      <c r="G8" s="64"/>
      <c r="H8" s="64"/>
      <c r="I8" s="64"/>
      <c r="J8" s="3"/>
    </row>
    <row r="9" spans="1:10" s="2" customFormat="1" x14ac:dyDescent="0.2">
      <c r="A9" s="8"/>
      <c r="B9" s="9"/>
      <c r="C9" s="9"/>
      <c r="D9" s="10"/>
      <c r="E9" s="10"/>
      <c r="F9" s="10"/>
      <c r="G9" s="10"/>
      <c r="H9" s="10"/>
      <c r="I9" s="11"/>
      <c r="J9" s="3"/>
    </row>
    <row r="10" spans="1:10" s="2" customFormat="1" ht="15.75" customHeight="1" x14ac:dyDescent="0.2">
      <c r="A10" s="8"/>
      <c r="B10" s="12" t="s">
        <v>54</v>
      </c>
      <c r="C10" s="12"/>
      <c r="D10" s="13"/>
      <c r="E10" s="14" t="s">
        <v>45</v>
      </c>
      <c r="F10" s="10"/>
      <c r="G10" s="15"/>
      <c r="H10" s="10"/>
      <c r="I10" s="11"/>
      <c r="J10" s="3"/>
    </row>
    <row r="11" spans="1:10" s="2" customFormat="1" ht="15.75" customHeight="1" x14ac:dyDescent="0.2">
      <c r="A11" s="16"/>
      <c r="B11" s="18"/>
      <c r="C11" s="18"/>
      <c r="D11" s="19"/>
      <c r="E11" s="19"/>
      <c r="F11" s="19"/>
      <c r="G11" s="19"/>
      <c r="H11" s="19"/>
      <c r="I11" s="17"/>
      <c r="J11" s="3"/>
    </row>
    <row r="12" spans="1:10" s="2" customFormat="1" ht="15.75" customHeight="1" x14ac:dyDescent="0.2">
      <c r="A12" s="62" t="s">
        <v>5</v>
      </c>
      <c r="B12" s="62" t="s">
        <v>6</v>
      </c>
      <c r="C12" s="56" t="s">
        <v>8</v>
      </c>
      <c r="D12" s="59" t="s">
        <v>7</v>
      </c>
      <c r="E12" s="59" t="s">
        <v>55</v>
      </c>
      <c r="F12" s="59"/>
      <c r="G12" s="59"/>
      <c r="H12" s="59"/>
      <c r="I12" s="59"/>
      <c r="J12" s="61" t="s">
        <v>58</v>
      </c>
    </row>
    <row r="13" spans="1:10" s="2" customFormat="1" ht="15.75" customHeight="1" x14ac:dyDescent="0.2">
      <c r="A13" s="62"/>
      <c r="B13" s="62"/>
      <c r="C13" s="56"/>
      <c r="D13" s="59"/>
      <c r="E13" s="59" t="s">
        <v>9</v>
      </c>
      <c r="F13" s="59" t="s">
        <v>10</v>
      </c>
      <c r="G13" s="59" t="s">
        <v>11</v>
      </c>
      <c r="H13" s="59" t="s">
        <v>12</v>
      </c>
      <c r="I13" s="56" t="s">
        <v>13</v>
      </c>
      <c r="J13" s="61"/>
    </row>
    <row r="14" spans="1:10" s="2" customFormat="1" ht="15.75" customHeight="1" x14ac:dyDescent="0.2">
      <c r="A14" s="62"/>
      <c r="B14" s="62"/>
      <c r="C14" s="56"/>
      <c r="D14" s="59"/>
      <c r="E14" s="59"/>
      <c r="F14" s="59"/>
      <c r="G14" s="59"/>
      <c r="H14" s="59"/>
      <c r="I14" s="56"/>
      <c r="J14" s="61"/>
    </row>
    <row r="15" spans="1:10" s="2" customFormat="1" x14ac:dyDescent="0.2">
      <c r="A15" s="20">
        <v>1</v>
      </c>
      <c r="B15" s="20">
        <v>2</v>
      </c>
      <c r="C15" s="20"/>
      <c r="D15" s="21">
        <v>3</v>
      </c>
      <c r="E15" s="21">
        <v>4</v>
      </c>
      <c r="F15" s="21">
        <v>5</v>
      </c>
      <c r="G15" s="21">
        <v>6</v>
      </c>
      <c r="H15" s="21">
        <v>7</v>
      </c>
      <c r="I15" s="22">
        <v>8</v>
      </c>
      <c r="J15" s="40">
        <v>9</v>
      </c>
    </row>
    <row r="16" spans="1:10" x14ac:dyDescent="0.2">
      <c r="A16" s="60" t="s">
        <v>14</v>
      </c>
      <c r="B16" s="60"/>
      <c r="C16" s="60"/>
      <c r="D16" s="60"/>
      <c r="E16" s="60"/>
      <c r="F16" s="60"/>
      <c r="G16" s="60"/>
      <c r="H16" s="60"/>
      <c r="I16" s="60"/>
      <c r="J16" s="23"/>
    </row>
    <row r="17" spans="1:11" s="33" customFormat="1" ht="13.5" customHeight="1" x14ac:dyDescent="0.2">
      <c r="A17" s="26"/>
      <c r="B17" s="27"/>
      <c r="C17" s="26"/>
      <c r="D17" s="28" t="s">
        <v>15</v>
      </c>
      <c r="E17" s="29"/>
      <c r="F17" s="29"/>
      <c r="G17" s="29"/>
      <c r="H17" s="30"/>
      <c r="I17" s="30"/>
      <c r="J17" s="31">
        <f>J18</f>
        <v>0</v>
      </c>
      <c r="K17" s="32"/>
    </row>
    <row r="18" spans="1:11" x14ac:dyDescent="0.2">
      <c r="A18" s="20" t="s">
        <v>16</v>
      </c>
      <c r="B18" s="34" t="s">
        <v>17</v>
      </c>
      <c r="C18" s="20">
        <v>160401</v>
      </c>
      <c r="D18" s="35" t="s">
        <v>15</v>
      </c>
      <c r="E18" s="36"/>
      <c r="F18" s="37"/>
      <c r="G18" s="38"/>
      <c r="H18" s="38"/>
      <c r="I18" s="39"/>
      <c r="J18" s="41"/>
    </row>
    <row r="19" spans="1:11" s="33" customFormat="1" ht="13.5" customHeight="1" x14ac:dyDescent="0.2">
      <c r="A19" s="26"/>
      <c r="B19" s="27"/>
      <c r="C19" s="26"/>
      <c r="D19" s="28" t="s">
        <v>18</v>
      </c>
      <c r="E19" s="29"/>
      <c r="F19" s="29"/>
      <c r="G19" s="29"/>
      <c r="H19" s="30"/>
      <c r="I19" s="30"/>
      <c r="J19" s="42">
        <f>SUM(J20:J22)</f>
        <v>0</v>
      </c>
      <c r="K19" s="32"/>
    </row>
    <row r="20" spans="1:11" x14ac:dyDescent="0.2">
      <c r="A20" s="20" t="s">
        <v>19</v>
      </c>
      <c r="B20" s="34" t="s">
        <v>20</v>
      </c>
      <c r="C20" s="20">
        <v>160401</v>
      </c>
      <c r="D20" s="35" t="s">
        <v>21</v>
      </c>
      <c r="E20" s="37"/>
      <c r="F20" s="38"/>
      <c r="G20" s="38"/>
      <c r="H20" s="38"/>
      <c r="I20" s="39"/>
      <c r="J20" s="41"/>
    </row>
    <row r="21" spans="1:11" x14ac:dyDescent="0.2">
      <c r="A21" s="20" t="s">
        <v>22</v>
      </c>
      <c r="B21" s="34" t="s">
        <v>23</v>
      </c>
      <c r="C21" s="20">
        <v>160401</v>
      </c>
      <c r="D21" s="35" t="s">
        <v>24</v>
      </c>
      <c r="E21" s="37"/>
      <c r="F21" s="38"/>
      <c r="G21" s="38"/>
      <c r="H21" s="38"/>
      <c r="I21" s="39"/>
      <c r="J21" s="41"/>
    </row>
    <row r="22" spans="1:11" x14ac:dyDescent="0.2">
      <c r="A22" s="20" t="s">
        <v>25</v>
      </c>
      <c r="B22" s="34" t="s">
        <v>26</v>
      </c>
      <c r="C22" s="20">
        <v>160401</v>
      </c>
      <c r="D22" s="35" t="s">
        <v>27</v>
      </c>
      <c r="E22" s="37"/>
      <c r="F22" s="38"/>
      <c r="G22" s="38"/>
      <c r="H22" s="38"/>
      <c r="I22" s="39"/>
      <c r="J22" s="41"/>
    </row>
    <row r="23" spans="1:11" s="33" customFormat="1" ht="13.5" customHeight="1" x14ac:dyDescent="0.2">
      <c r="A23" s="26"/>
      <c r="B23" s="27"/>
      <c r="C23" s="26"/>
      <c r="D23" s="28" t="s">
        <v>28</v>
      </c>
      <c r="E23" s="29"/>
      <c r="F23" s="29"/>
      <c r="G23" s="29"/>
      <c r="H23" s="30"/>
      <c r="I23" s="30"/>
      <c r="J23" s="42">
        <f>SUM(J24:J24)</f>
        <v>0</v>
      </c>
      <c r="K23" s="32"/>
    </row>
    <row r="24" spans="1:11" ht="22.5" x14ac:dyDescent="0.2">
      <c r="A24" s="20" t="s">
        <v>29</v>
      </c>
      <c r="B24" s="34" t="s">
        <v>30</v>
      </c>
      <c r="C24" s="20">
        <v>160402</v>
      </c>
      <c r="D24" s="35" t="s">
        <v>46</v>
      </c>
      <c r="E24" s="37"/>
      <c r="F24" s="37"/>
      <c r="G24" s="37"/>
      <c r="H24" s="38"/>
      <c r="I24" s="39"/>
      <c r="J24" s="43"/>
    </row>
    <row r="25" spans="1:11" s="33" customFormat="1" ht="13.5" customHeight="1" x14ac:dyDescent="0.2">
      <c r="A25" s="26"/>
      <c r="B25" s="27"/>
      <c r="C25" s="26"/>
      <c r="D25" s="28" t="s">
        <v>32</v>
      </c>
      <c r="E25" s="29"/>
      <c r="F25" s="29"/>
      <c r="G25" s="29"/>
      <c r="H25" s="30"/>
      <c r="I25" s="30"/>
      <c r="J25" s="42">
        <f>SUM(J26:J26)</f>
        <v>0</v>
      </c>
      <c r="K25" s="32"/>
    </row>
    <row r="26" spans="1:11" ht="22.5" x14ac:dyDescent="0.2">
      <c r="A26" s="20" t="s">
        <v>31</v>
      </c>
      <c r="B26" s="34" t="s">
        <v>34</v>
      </c>
      <c r="C26" s="20">
        <v>160403</v>
      </c>
      <c r="D26" s="35" t="s">
        <v>47</v>
      </c>
      <c r="E26" s="37"/>
      <c r="F26" s="37"/>
      <c r="G26" s="37"/>
      <c r="H26" s="38"/>
      <c r="I26" s="39"/>
      <c r="J26" s="43"/>
    </row>
    <row r="27" spans="1:11" s="33" customFormat="1" ht="13.5" customHeight="1" x14ac:dyDescent="0.2">
      <c r="A27" s="26"/>
      <c r="B27" s="27"/>
      <c r="C27" s="26"/>
      <c r="D27" s="28" t="s">
        <v>36</v>
      </c>
      <c r="E27" s="29"/>
      <c r="F27" s="29"/>
      <c r="G27" s="29"/>
      <c r="H27" s="30"/>
      <c r="I27" s="30"/>
      <c r="J27" s="42">
        <f>J28+J29</f>
        <v>0</v>
      </c>
      <c r="K27" s="32"/>
    </row>
    <row r="28" spans="1:11" ht="22.5" x14ac:dyDescent="0.2">
      <c r="A28" s="20" t="s">
        <v>49</v>
      </c>
      <c r="B28" s="34" t="s">
        <v>38</v>
      </c>
      <c r="C28" s="20">
        <v>160404</v>
      </c>
      <c r="D28" s="35" t="s">
        <v>53</v>
      </c>
      <c r="E28" s="36"/>
      <c r="F28" s="37"/>
      <c r="G28" s="37"/>
      <c r="H28" s="38"/>
      <c r="I28" s="39"/>
      <c r="J28" s="43"/>
    </row>
    <row r="29" spans="1:11" ht="33.75" x14ac:dyDescent="0.2">
      <c r="A29" s="20" t="s">
        <v>50</v>
      </c>
      <c r="B29" s="34" t="s">
        <v>39</v>
      </c>
      <c r="C29" s="20">
        <v>160405</v>
      </c>
      <c r="D29" s="35" t="s">
        <v>53</v>
      </c>
      <c r="E29" s="37"/>
      <c r="F29" s="37"/>
      <c r="G29" s="37"/>
      <c r="H29" s="38"/>
      <c r="I29" s="39"/>
      <c r="J29" s="43"/>
    </row>
    <row r="30" spans="1:11" s="33" customFormat="1" ht="13.5" customHeight="1" x14ac:dyDescent="0.2">
      <c r="A30" s="26"/>
      <c r="B30" s="27"/>
      <c r="C30" s="26"/>
      <c r="D30" s="28" t="s">
        <v>40</v>
      </c>
      <c r="E30" s="29"/>
      <c r="F30" s="29"/>
      <c r="G30" s="29"/>
      <c r="H30" s="30"/>
      <c r="I30" s="30"/>
      <c r="J30" s="42">
        <f>SUM(J31:J32)</f>
        <v>0</v>
      </c>
      <c r="K30" s="32"/>
    </row>
    <row r="31" spans="1:11" ht="33.75" x14ac:dyDescent="0.2">
      <c r="A31" s="20" t="s">
        <v>33</v>
      </c>
      <c r="B31" s="34" t="s">
        <v>41</v>
      </c>
      <c r="C31" s="20">
        <v>160406</v>
      </c>
      <c r="D31" s="35" t="s">
        <v>51</v>
      </c>
      <c r="E31" s="37"/>
      <c r="F31" s="37"/>
      <c r="G31" s="36"/>
      <c r="H31" s="38"/>
      <c r="I31" s="39"/>
      <c r="J31" s="43"/>
    </row>
    <row r="32" spans="1:11" ht="33.75" x14ac:dyDescent="0.2">
      <c r="A32" s="20" t="s">
        <v>35</v>
      </c>
      <c r="B32" s="34" t="s">
        <v>42</v>
      </c>
      <c r="C32" s="20">
        <v>160407</v>
      </c>
      <c r="D32" s="35" t="s">
        <v>52</v>
      </c>
      <c r="E32" s="37"/>
      <c r="F32" s="36"/>
      <c r="G32" s="37"/>
      <c r="H32" s="38"/>
      <c r="I32" s="39"/>
      <c r="J32" s="43"/>
    </row>
    <row r="33" spans="1:11" s="33" customFormat="1" ht="13.5" customHeight="1" x14ac:dyDescent="0.2">
      <c r="A33" s="26"/>
      <c r="B33" s="27"/>
      <c r="C33" s="26"/>
      <c r="D33" s="28" t="s">
        <v>43</v>
      </c>
      <c r="E33" s="29"/>
      <c r="F33" s="29"/>
      <c r="G33" s="29"/>
      <c r="H33" s="30"/>
      <c r="I33" s="30"/>
      <c r="J33" s="42">
        <f>J34</f>
        <v>0</v>
      </c>
      <c r="K33" s="32"/>
    </row>
    <row r="34" spans="1:11" ht="45" x14ac:dyDescent="0.2">
      <c r="A34" s="44" t="s">
        <v>37</v>
      </c>
      <c r="B34" s="45" t="s">
        <v>44</v>
      </c>
      <c r="C34" s="44">
        <v>160411</v>
      </c>
      <c r="D34" s="46" t="s">
        <v>48</v>
      </c>
      <c r="E34" s="47"/>
      <c r="F34" s="47"/>
      <c r="G34" s="47"/>
      <c r="H34" s="47"/>
      <c r="I34" s="48"/>
      <c r="J34" s="51"/>
    </row>
    <row r="35" spans="1:11" s="50" customFormat="1" x14ac:dyDescent="0.25">
      <c r="A35" s="52"/>
      <c r="B35" s="58" t="s">
        <v>56</v>
      </c>
      <c r="C35" s="58"/>
      <c r="D35" s="58"/>
      <c r="E35" s="53">
        <f>SUM(E18:E34)</f>
        <v>0</v>
      </c>
      <c r="F35" s="53">
        <f>SUM(F18:F34)</f>
        <v>0</v>
      </c>
      <c r="G35" s="53">
        <f>SUM(G18:G34)</f>
        <v>0</v>
      </c>
      <c r="H35" s="53">
        <f>SUM(H18:H34)</f>
        <v>0</v>
      </c>
      <c r="I35" s="53">
        <f>SUM(I18:I34)</f>
        <v>0</v>
      </c>
      <c r="J35" s="54">
        <f>J33+J30+J27+J25+J23+J19+J17</f>
        <v>0</v>
      </c>
      <c r="K35" s="49"/>
    </row>
    <row r="37" spans="1:11" ht="18.75" customHeight="1" x14ac:dyDescent="0.2">
      <c r="A37" s="57" t="s">
        <v>57</v>
      </c>
      <c r="B37" s="57"/>
      <c r="C37" s="57"/>
      <c r="D37" s="57"/>
      <c r="E37" s="57"/>
      <c r="F37" s="57"/>
      <c r="G37" s="57"/>
      <c r="H37" s="57"/>
      <c r="I37" s="57"/>
      <c r="J37" s="57"/>
    </row>
  </sheetData>
  <mergeCells count="19">
    <mergeCell ref="B1:I1"/>
    <mergeCell ref="B2:I2"/>
    <mergeCell ref="B4:I4"/>
    <mergeCell ref="D7:I7"/>
    <mergeCell ref="B8:I8"/>
    <mergeCell ref="C12:C14"/>
    <mergeCell ref="A37:J37"/>
    <mergeCell ref="B35:D35"/>
    <mergeCell ref="E13:E14"/>
    <mergeCell ref="F13:F14"/>
    <mergeCell ref="G13:G14"/>
    <mergeCell ref="H13:H14"/>
    <mergeCell ref="I13:I14"/>
    <mergeCell ref="A16:I16"/>
    <mergeCell ref="J12:J14"/>
    <mergeCell ref="A12:A14"/>
    <mergeCell ref="B12:B14"/>
    <mergeCell ref="D12:D14"/>
    <mergeCell ref="E12:I12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.</vt:lpstr>
      <vt:lpstr>'.'!Заголовки_для_печати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 Илья Сергеевич</dc:creator>
  <cp:lastModifiedBy>Воронцова Елена Анатольевна</cp:lastModifiedBy>
  <cp:lastPrinted>2024-07-17T11:16:22Z</cp:lastPrinted>
  <dcterms:created xsi:type="dcterms:W3CDTF">2024-07-17T10:33:32Z</dcterms:created>
  <dcterms:modified xsi:type="dcterms:W3CDTF">2024-07-24T13:57:36Z</dcterms:modified>
</cp:coreProperties>
</file>