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Абрамкина\Обслуживание кондиционеров 29.11.24\"/>
    </mc:Choice>
  </mc:AlternateContent>
  <xr:revisionPtr revIDLastSave="0" documentId="13_ncr:1_{4C923D8C-39A8-4DF6-B6B0-8DE2994A7A6B}" xr6:coauthVersionLast="36" xr6:coauthVersionMax="36" xr10:uidLastSave="{00000000-0000-0000-0000-000000000000}"/>
  <bookViews>
    <workbookView xWindow="0" yWindow="0" windowWidth="23040" windowHeight="8484" xr2:uid="{B257749B-94C8-4D50-AD28-64FD94D62F3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25" i="1"/>
  <c r="E2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D27" i="1"/>
  <c r="C27" i="1"/>
  <c r="G104" i="1" l="1"/>
  <c r="G106" i="1" s="1"/>
  <c r="G109" i="1" s="1"/>
  <c r="F27" i="1"/>
  <c r="E27" i="1"/>
  <c r="G19" i="1" l="1"/>
  <c r="H19" i="1" s="1"/>
  <c r="G15" i="1"/>
  <c r="H15" i="1" s="1"/>
  <c r="G10" i="1"/>
  <c r="H10" i="1" s="1"/>
  <c r="G5" i="1"/>
  <c r="H5" i="1" s="1"/>
  <c r="G21" i="1"/>
  <c r="H21" i="1" s="1"/>
  <c r="G12" i="1"/>
  <c r="H12" i="1" s="1"/>
  <c r="G23" i="1"/>
  <c r="H23" i="1" s="1"/>
  <c r="G11" i="1"/>
  <c r="H11" i="1" s="1"/>
  <c r="G9" i="1"/>
  <c r="H9" i="1" s="1"/>
  <c r="G8" i="1"/>
  <c r="H8" i="1" s="1"/>
  <c r="G17" i="1"/>
  <c r="H17" i="1" s="1"/>
  <c r="G6" i="1"/>
  <c r="H6" i="1" s="1"/>
  <c r="G13" i="1"/>
  <c r="H13" i="1" s="1"/>
  <c r="G24" i="1"/>
  <c r="H24" i="1" s="1"/>
  <c r="G22" i="1"/>
  <c r="H22" i="1" s="1"/>
  <c r="G16" i="1"/>
  <c r="H16" i="1" s="1"/>
  <c r="G25" i="1"/>
  <c r="H25" i="1" s="1"/>
  <c r="G18" i="1"/>
  <c r="H18" i="1" s="1"/>
  <c r="G20" i="1"/>
  <c r="H20" i="1" s="1"/>
  <c r="G14" i="1"/>
  <c r="H14" i="1" s="1"/>
  <c r="G7" i="1"/>
  <c r="H7" i="1" s="1"/>
  <c r="H27" i="1" l="1"/>
  <c r="G27" i="1"/>
</calcChain>
</file>

<file path=xl/sharedStrings.xml><?xml version="1.0" encoding="utf-8"?>
<sst xmlns="http://schemas.openxmlformats.org/spreadsheetml/2006/main" count="68" uniqueCount="59">
  <si>
    <t>Структура стоимости услуг</t>
  </si>
  <si>
    <t>(Уважаемые участники, заполнению подлежат только ячейки, выделенные заливкой, прочие ячейки защищены от редактирования, внесение данных в них не требуется, самостоятельное внесение изменений в форму не допускается, все затраты, которые предлагает указать заказчик, должны быть указаны)</t>
  </si>
  <si>
    <t>Инженерная система</t>
  </si>
  <si>
    <t>Стоимость ежемесячного обслуживания, рублей без НДС</t>
  </si>
  <si>
    <t>Запасные части</t>
  </si>
  <si>
    <t>Расходные материалы</t>
  </si>
  <si>
    <t>Персонал</t>
  </si>
  <si>
    <t>Спецодежда и инструмент</t>
  </si>
  <si>
    <t>Прочие затраты</t>
  </si>
  <si>
    <t>Итого по системе</t>
  </si>
  <si>
    <t>Итого</t>
  </si>
  <si>
    <t>Затраты на персонал в месяц</t>
  </si>
  <si>
    <t>ФОТ</t>
  </si>
  <si>
    <t>Должность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</si>
  <si>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</si>
  <si>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</si>
  <si>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</si>
  <si>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</si>
  <si>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Примечание</t>
  </si>
  <si>
    <t>Техник</t>
  </si>
  <si>
    <t>Итого, затраты на ФОТ, рублей</t>
  </si>
  <si>
    <t>Прочие затраты на персонал</t>
  </si>
  <si>
    <t>Наименование затрат</t>
  </si>
  <si>
    <t>Единица измерения</t>
  </si>
  <si>
    <t>Затраты на 1 единицу, рублей</t>
  </si>
  <si>
    <t>Количество единиц в месяц</t>
  </si>
  <si>
    <t>Обеспечение специальной одеждой и обувью, инструментом</t>
  </si>
  <si>
    <t>Обучение и аттестация персонала</t>
  </si>
  <si>
    <t>Подмены/компенсация отпусков</t>
  </si>
  <si>
    <t>Итого затраты на персонал, кроме ФОТ</t>
  </si>
  <si>
    <t>Прочие затраты (в том числе налоговая и иная нагрузка)</t>
  </si>
  <si>
    <t>Итого, иные затраты</t>
  </si>
  <si>
    <t>Накладные затраты, рублей</t>
  </si>
  <si>
    <t>Итого затраты без учета налоговой нагрузки на прибыль, рублей в месяц</t>
  </si>
  <si>
    <t>Прибыль контрагента в месяц (указывается в процентах)</t>
  </si>
  <si>
    <t>Налоговая нагрузка на прибыль (указывается в процентах)</t>
  </si>
  <si>
    <t>Итого стоимость услуг в месяц, рублей</t>
  </si>
  <si>
    <t>Фанкойлы напольные General Climate GC OX-V (04,06,10,12)</t>
  </si>
  <si>
    <t>Фанкойлы канальники DAIKIN FWM08CC</t>
  </si>
  <si>
    <t>Фанкойлы канальники DAIKIN FWM10CC</t>
  </si>
  <si>
    <t>Фанкойлы канальники DAIKIN FWM12CC</t>
  </si>
  <si>
    <t>Фанкойлы канальники DAIKIN FWM16CC</t>
  </si>
  <si>
    <t>Фанкойлы канальники DAIKIN FWM18CC</t>
  </si>
  <si>
    <t>Фанкойлы напольные Lessar LSF-550AQ22</t>
  </si>
  <si>
    <t>Количество, шт.</t>
  </si>
  <si>
    <t>General Climate GC/GU-4C36HRN1</t>
  </si>
  <si>
    <t xml:space="preserve">Toshiba кассетного типа RAV-SM564UT-E </t>
  </si>
  <si>
    <t>Mitsubishi Heavy кассетного типа FDT36KXE</t>
  </si>
  <si>
    <t>Gree GUD71T/A1-K / GUD71 W/A1-M кассетного типа</t>
  </si>
  <si>
    <t>Gree GUD71T/B-S/ GUD71W1/NhB-S</t>
  </si>
  <si>
    <t>Канальная слпит-система Kitano KC-Roka IV-36</t>
  </si>
  <si>
    <t>Toshiba кассетного типа RAV-SM564UT-E (серверная 1)</t>
  </si>
  <si>
    <t>Gree GU100T/A1-K / GU100W/A1-M кассетного типа (серверная 1)</t>
  </si>
  <si>
    <t>GREE  GTH36K3HI кассетного типа</t>
  </si>
  <si>
    <t>Mitsubishi Heavy канального типа FDUR308HE (серверная 2)</t>
  </si>
  <si>
    <t>Mitsubishi Heavy канального типа FDUR308HE (серверная 3)</t>
  </si>
  <si>
    <t>Канальная сплит-система Gree U-Match-II GU71PS/A1-K</t>
  </si>
  <si>
    <t>Обслуживание системы в соответствии с перечнем и периодичностью регламентных работ в Техническом задании</t>
  </si>
  <si>
    <t>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</si>
</sst>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6" fillId="0" borderId="1" xfId="0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 applyProtection="1">
      <alignment horizontal="center" vertical="center"/>
      <protection locked="0"/>
    </xf>
    <xf numFmtId="4" fontId="7" fillId="0" borderId="1" xfId="1" applyNumberFormat="1" applyFont="1" applyBorder="1" applyAlignment="1" applyProtection="1">
      <alignment horizontal="center" vertical="center"/>
    </xf>
    <xf numFmtId="0" fontId="2" fillId="0" borderId="0" xfId="1" applyFont="1" applyAlignment="1">
      <alignment horizontal="right"/>
    </xf>
    <xf numFmtId="4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 applyProtection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3" fontId="9" fillId="0" borderId="1" xfId="3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3" fontId="9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4" fontId="9" fillId="2" borderId="1" xfId="2" applyNumberFormat="1" applyFont="1" applyFill="1" applyBorder="1" applyAlignment="1" applyProtection="1">
      <alignment horizontal="center" vertical="center" wrapText="1"/>
      <protection locked="0"/>
    </xf>
    <xf numFmtId="10" fontId="9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9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" xfId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2" xfId="2" applyNumberFormat="1" applyFont="1" applyFill="1" applyBorder="1" applyAlignment="1" applyProtection="1">
      <alignment horizontal="center" vertical="center" wrapText="1"/>
      <protection hidden="1"/>
    </xf>
    <xf numFmtId="4" fontId="9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11" fillId="2" borderId="2" xfId="1" applyFont="1" applyFill="1" applyBorder="1" applyAlignment="1" applyProtection="1">
      <alignment horizontal="center" vertical="center" wrapText="1"/>
      <protection locked="0"/>
    </xf>
    <xf numFmtId="0" fontId="11" fillId="2" borderId="4" xfId="1" applyFont="1" applyFill="1" applyBorder="1" applyAlignment="1" applyProtection="1">
      <alignment horizontal="center" vertical="center" wrapText="1"/>
      <protection locked="0"/>
    </xf>
    <xf numFmtId="0" fontId="11" fillId="2" borderId="2" xfId="1" applyFont="1" applyFill="1" applyBorder="1" applyAlignment="1" applyProtection="1">
      <alignment horizontal="center" vertical="center" wrapText="1"/>
      <protection locked="0"/>
    </xf>
    <xf numFmtId="0" fontId="11" fillId="2" borderId="4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right" vertical="center" wrapText="1"/>
      <protection locked="0"/>
    </xf>
    <xf numFmtId="0" fontId="10" fillId="0" borderId="3" xfId="1" applyFont="1" applyFill="1" applyBorder="1" applyAlignment="1" applyProtection="1">
      <alignment horizontal="right" vertical="center" wrapText="1"/>
      <protection locked="0"/>
    </xf>
    <xf numFmtId="0" fontId="10" fillId="0" borderId="4" xfId="1" applyFont="1" applyFill="1" applyBorder="1" applyAlignment="1" applyProtection="1">
      <alignment horizontal="right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4" fontId="7" fillId="0" borderId="2" xfId="1" applyNumberFormat="1" applyFont="1" applyFill="1" applyBorder="1" applyAlignment="1">
      <alignment horizontal="center"/>
    </xf>
    <xf numFmtId="4" fontId="7" fillId="0" borderId="4" xfId="1" applyNumberFormat="1" applyFont="1" applyFill="1" applyBorder="1" applyAlignment="1">
      <alignment horizont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right" vertical="center" wrapText="1"/>
    </xf>
    <xf numFmtId="4" fontId="7" fillId="0" borderId="2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 applyProtection="1">
      <alignment horizontal="center" vertical="center"/>
      <protection locked="0"/>
    </xf>
    <xf numFmtId="4" fontId="7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right"/>
    </xf>
    <xf numFmtId="4" fontId="7" fillId="0" borderId="1" xfId="1" applyNumberFormat="1" applyFont="1" applyBorder="1" applyAlignment="1">
      <alignment horizontal="center" vertical="center"/>
    </xf>
    <xf numFmtId="10" fontId="7" fillId="2" borderId="2" xfId="1" applyNumberFormat="1" applyFont="1" applyFill="1" applyBorder="1" applyAlignment="1" applyProtection="1">
      <alignment horizontal="center" vertical="center"/>
      <protection locked="0"/>
    </xf>
    <xf numFmtId="10" fontId="7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right"/>
    </xf>
    <xf numFmtId="4" fontId="7" fillId="0" borderId="3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vertical="center" wrapText="1"/>
    </xf>
  </cellXfs>
  <cellStyles count="4">
    <cellStyle name="Обычный" xfId="0" builtinId="0"/>
    <cellStyle name="Обычный 2 2 2" xfId="2" xr:uid="{D4C74618-354B-4C8F-9D10-4CCEF499F0C2}"/>
    <cellStyle name="Обычный 5" xfId="1" xr:uid="{F3F3E315-0342-4424-B4B4-F0B091CD0A62}"/>
    <cellStyle name="Финансовый 3" xfId="3" xr:uid="{080A3D06-D205-4ADE-A3E4-D86CC5AAE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02B6D-144B-4E81-81EC-D82EA64BDEC4}">
  <dimension ref="A1:H109"/>
  <sheetViews>
    <sheetView tabSelected="1" topLeftCell="A40" workbookViewId="0">
      <selection activeCell="E23" sqref="E23"/>
    </sheetView>
  </sheetViews>
  <sheetFormatPr defaultRowHeight="13.8" x14ac:dyDescent="0.25"/>
  <cols>
    <col min="1" max="1" width="41.88671875" style="6" customWidth="1"/>
    <col min="2" max="6" width="22.77734375" style="6" customWidth="1"/>
    <col min="7" max="7" width="19.77734375" style="6" customWidth="1"/>
    <col min="8" max="8" width="17.77734375" style="6" customWidth="1"/>
    <col min="9" max="16384" width="8.88671875" style="6"/>
  </cols>
  <sheetData>
    <row r="1" spans="1:8" s="2" customFormat="1" ht="17.399999999999999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55.2" customHeight="1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8" x14ac:dyDescent="0.25">
      <c r="A3" s="4" t="s">
        <v>2</v>
      </c>
      <c r="B3" s="69"/>
      <c r="C3" s="5" t="s">
        <v>3</v>
      </c>
      <c r="D3" s="5"/>
      <c r="E3" s="5"/>
      <c r="F3" s="5"/>
      <c r="G3" s="5"/>
      <c r="H3" s="5"/>
    </row>
    <row r="4" spans="1:8" ht="26.4" x14ac:dyDescent="0.25">
      <c r="A4" s="4"/>
      <c r="B4" s="7" t="s">
        <v>44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</row>
    <row r="5" spans="1:8" ht="26.4" x14ac:dyDescent="0.25">
      <c r="A5" s="74" t="s">
        <v>37</v>
      </c>
      <c r="B5" s="75">
        <v>72</v>
      </c>
      <c r="C5" s="11">
        <v>0</v>
      </c>
      <c r="D5" s="11">
        <v>0</v>
      </c>
      <c r="E5" s="12">
        <f>ROUND(($G$32+$G$55-$G$35)/ROWS($A$26:$A$26),2)</f>
        <v>0</v>
      </c>
      <c r="F5" s="12">
        <f>ROUND($G$35/ROWS($A$26:$A$26),2)</f>
        <v>0</v>
      </c>
      <c r="G5" s="12">
        <f>ROUND(($G$109-$G$32-$G$55-$C$27-$D$27)/ROWS($A$26:$A$26),2)</f>
        <v>0</v>
      </c>
      <c r="H5" s="12">
        <f>SUM(C5:G5)</f>
        <v>0</v>
      </c>
    </row>
    <row r="6" spans="1:8" x14ac:dyDescent="0.25">
      <c r="A6" s="74" t="s">
        <v>38</v>
      </c>
      <c r="B6" s="75">
        <v>24</v>
      </c>
      <c r="C6" s="11">
        <v>0</v>
      </c>
      <c r="D6" s="11">
        <v>0</v>
      </c>
      <c r="E6" s="12">
        <f>ROUND(($G$32+$G$55-$G$35)/ROWS($A$26:$A$26),2)</f>
        <v>0</v>
      </c>
      <c r="F6" s="12">
        <f>ROUND($G$35/ROWS($A$26:$A$26),2)</f>
        <v>0</v>
      </c>
      <c r="G6" s="12">
        <f>ROUND(($G$109-$G$32-$G$55-$C$27-$D$27)/ROWS($A$26:$A$26),2)</f>
        <v>0</v>
      </c>
      <c r="H6" s="12">
        <f>SUM(C6:G6)</f>
        <v>0</v>
      </c>
    </row>
    <row r="7" spans="1:8" x14ac:dyDescent="0.25">
      <c r="A7" s="74" t="s">
        <v>39</v>
      </c>
      <c r="B7" s="75">
        <v>14</v>
      </c>
      <c r="C7" s="11">
        <v>0</v>
      </c>
      <c r="D7" s="11">
        <v>0</v>
      </c>
      <c r="E7" s="12">
        <f>ROUND(($G$32+$G$55-$G$35)/ROWS($A$26:$A$26),2)</f>
        <v>0</v>
      </c>
      <c r="F7" s="12">
        <f>ROUND($G$35/ROWS($A$26:$A$26),2)</f>
        <v>0</v>
      </c>
      <c r="G7" s="12">
        <f>ROUND(($G$109-$G$32-$G$55-$C$27-$D$27)/ROWS($A$26:$A$26),2)</f>
        <v>0</v>
      </c>
      <c r="H7" s="12">
        <f t="shared" ref="H7:H9" si="0">SUM(C7:G7)</f>
        <v>0</v>
      </c>
    </row>
    <row r="8" spans="1:8" x14ac:dyDescent="0.25">
      <c r="A8" s="74" t="s">
        <v>40</v>
      </c>
      <c r="B8" s="75">
        <v>10</v>
      </c>
      <c r="C8" s="11">
        <v>0</v>
      </c>
      <c r="D8" s="11">
        <v>0</v>
      </c>
      <c r="E8" s="12">
        <f>ROUND(($G$32+$G$55-$G$35)/ROWS($A$26:$A$26),2)</f>
        <v>0</v>
      </c>
      <c r="F8" s="12">
        <f>ROUND($G$35/ROWS($A$26:$A$26),2)</f>
        <v>0</v>
      </c>
      <c r="G8" s="12">
        <f>ROUND(($G$109-$G$32-$G$55-$C$27-$D$27)/ROWS($A$26:$A$26),2)</f>
        <v>0</v>
      </c>
      <c r="H8" s="12">
        <f t="shared" si="0"/>
        <v>0</v>
      </c>
    </row>
    <row r="9" spans="1:8" x14ac:dyDescent="0.25">
      <c r="A9" s="74" t="s">
        <v>41</v>
      </c>
      <c r="B9" s="75">
        <v>2</v>
      </c>
      <c r="C9" s="11">
        <v>0</v>
      </c>
      <c r="D9" s="11">
        <v>0</v>
      </c>
      <c r="E9" s="12">
        <f>ROUND(($G$32+$G$55-$G$35)/ROWS($A$26:$A$26),2)</f>
        <v>0</v>
      </c>
      <c r="F9" s="12">
        <f>ROUND($G$35/ROWS($A$26:$A$26),2)</f>
        <v>0</v>
      </c>
      <c r="G9" s="12">
        <f>ROUND(($G$109-$G$32-$G$55-$C$27-$D$27)/ROWS($A$26:$A$26),2)</f>
        <v>0</v>
      </c>
      <c r="H9" s="12">
        <f t="shared" si="0"/>
        <v>0</v>
      </c>
    </row>
    <row r="10" spans="1:8" x14ac:dyDescent="0.25">
      <c r="A10" s="74" t="s">
        <v>42</v>
      </c>
      <c r="B10" s="75">
        <v>4</v>
      </c>
      <c r="C10" s="11">
        <v>0</v>
      </c>
      <c r="D10" s="11">
        <v>0</v>
      </c>
      <c r="E10" s="12">
        <f>ROUND(($G$32+$G$55-$G$35)/ROWS($A$26:$A$26),2)</f>
        <v>0</v>
      </c>
      <c r="F10" s="12">
        <f>ROUND($G$35/ROWS($A$26:$A$26),2)</f>
        <v>0</v>
      </c>
      <c r="G10" s="12">
        <f>ROUND(($G$109-$G$32-$G$55-$C$27-$D$27)/ROWS($A$26:$A$26),2)</f>
        <v>0</v>
      </c>
      <c r="H10" s="12">
        <f>SUM(C10:G10)</f>
        <v>0</v>
      </c>
    </row>
    <row r="11" spans="1:8" x14ac:dyDescent="0.25">
      <c r="A11" s="76" t="s">
        <v>43</v>
      </c>
      <c r="B11" s="75">
        <v>6</v>
      </c>
      <c r="C11" s="11">
        <v>0</v>
      </c>
      <c r="D11" s="11">
        <v>0</v>
      </c>
      <c r="E11" s="12">
        <f>ROUND(($G$32+$G$55-$G$35)/ROWS($A$26:$A$26),2)</f>
        <v>0</v>
      </c>
      <c r="F11" s="12">
        <f>ROUND($G$35/ROWS($A$26:$A$26),2)</f>
        <v>0</v>
      </c>
      <c r="G11" s="12">
        <f>ROUND(($G$109-$G$32-$G$55-$C$27-$D$27)/ROWS($A$26:$A$26),2)</f>
        <v>0</v>
      </c>
      <c r="H11" s="12">
        <f>SUM(C11:G11)</f>
        <v>0</v>
      </c>
    </row>
    <row r="12" spans="1:8" x14ac:dyDescent="0.25">
      <c r="A12" s="74" t="s">
        <v>45</v>
      </c>
      <c r="B12" s="75">
        <v>2</v>
      </c>
      <c r="C12" s="11">
        <v>0</v>
      </c>
      <c r="D12" s="11">
        <v>0</v>
      </c>
      <c r="E12" s="12">
        <f>ROUND(($G$32+$G$55-$G$35)/ROWS($A$26:$A$26),2)</f>
        <v>0</v>
      </c>
      <c r="F12" s="12">
        <f>ROUND($G$35/ROWS($A$26:$A$26),2)</f>
        <v>0</v>
      </c>
      <c r="G12" s="12">
        <f>ROUND(($G$109-$G$32-$G$55-$C$27-$D$27)/ROWS($A$26:$A$26),2)</f>
        <v>0</v>
      </c>
      <c r="H12" s="12">
        <f t="shared" ref="H12:H14" si="1">SUM(C12:G12)</f>
        <v>0</v>
      </c>
    </row>
    <row r="13" spans="1:8" x14ac:dyDescent="0.25">
      <c r="A13" s="74" t="s">
        <v>46</v>
      </c>
      <c r="B13" s="75">
        <v>4</v>
      </c>
      <c r="C13" s="11">
        <v>0</v>
      </c>
      <c r="D13" s="11">
        <v>0</v>
      </c>
      <c r="E13" s="12">
        <f>ROUND(($G$32+$G$55-$G$35)/ROWS($A$26:$A$26),2)</f>
        <v>0</v>
      </c>
      <c r="F13" s="12">
        <f>ROUND($G$35/ROWS($A$26:$A$26),2)</f>
        <v>0</v>
      </c>
      <c r="G13" s="12">
        <f>ROUND(($G$109-$G$32-$G$55-$C$27-$D$27)/ROWS($A$26:$A$26),2)</f>
        <v>0</v>
      </c>
      <c r="H13" s="12">
        <f t="shared" si="1"/>
        <v>0</v>
      </c>
    </row>
    <row r="14" spans="1:8" x14ac:dyDescent="0.25">
      <c r="A14" s="74" t="s">
        <v>47</v>
      </c>
      <c r="B14" s="75">
        <v>4</v>
      </c>
      <c r="C14" s="11">
        <v>0</v>
      </c>
      <c r="D14" s="11">
        <v>0</v>
      </c>
      <c r="E14" s="12">
        <f>ROUND(($G$32+$G$55-$G$35)/ROWS($A$26:$A$26),2)</f>
        <v>0</v>
      </c>
      <c r="F14" s="12">
        <f>ROUND($G$35/ROWS($A$26:$A$26),2)</f>
        <v>0</v>
      </c>
      <c r="G14" s="12">
        <f>ROUND(($G$109-$G$32-$G$55-$C$27-$D$27)/ROWS($A$26:$A$26),2)</f>
        <v>0</v>
      </c>
      <c r="H14" s="12">
        <f t="shared" si="1"/>
        <v>0</v>
      </c>
    </row>
    <row r="15" spans="1:8" ht="26.4" x14ac:dyDescent="0.25">
      <c r="A15" s="74" t="s">
        <v>48</v>
      </c>
      <c r="B15" s="75">
        <v>2</v>
      </c>
      <c r="C15" s="11">
        <v>0</v>
      </c>
      <c r="D15" s="11">
        <v>0</v>
      </c>
      <c r="E15" s="12">
        <f>ROUND(($G$32+$G$55-$G$35)/ROWS($A$26:$A$26),2)</f>
        <v>0</v>
      </c>
      <c r="F15" s="12">
        <f>ROUND($G$35/ROWS($A$26:$A$26),2)</f>
        <v>0</v>
      </c>
      <c r="G15" s="12">
        <f>ROUND(($G$109-$G$32-$G$55-$C$27-$D$27)/ROWS($A$26:$A$26),2)</f>
        <v>0</v>
      </c>
      <c r="H15" s="12">
        <f>SUM(C15:G15)</f>
        <v>0</v>
      </c>
    </row>
    <row r="16" spans="1:8" x14ac:dyDescent="0.25">
      <c r="A16" s="74" t="s">
        <v>49</v>
      </c>
      <c r="B16" s="75">
        <v>2</v>
      </c>
      <c r="C16" s="11">
        <v>0</v>
      </c>
      <c r="D16" s="11">
        <v>0</v>
      </c>
      <c r="E16" s="12">
        <f>ROUND(($G$32+$G$55-$G$35)/ROWS($A$26:$A$26),2)</f>
        <v>0</v>
      </c>
      <c r="F16" s="12">
        <f>ROUND($G$35/ROWS($A$26:$A$26),2)</f>
        <v>0</v>
      </c>
      <c r="G16" s="12">
        <f>ROUND(($G$109-$G$32-$G$55-$C$27-$D$27)/ROWS($A$26:$A$26),2)</f>
        <v>0</v>
      </c>
      <c r="H16" s="12">
        <f>SUM(C16:G16)</f>
        <v>0</v>
      </c>
    </row>
    <row r="17" spans="1:8" ht="26.4" x14ac:dyDescent="0.25">
      <c r="A17" s="74" t="s">
        <v>50</v>
      </c>
      <c r="B17" s="75">
        <v>2</v>
      </c>
      <c r="C17" s="11">
        <v>0</v>
      </c>
      <c r="D17" s="11">
        <v>0</v>
      </c>
      <c r="E17" s="12">
        <f>ROUND(($G$32+$G$55-$G$35)/ROWS($A$26:$A$26),2)</f>
        <v>0</v>
      </c>
      <c r="F17" s="12">
        <f>ROUND($G$35/ROWS($A$26:$A$26),2)</f>
        <v>0</v>
      </c>
      <c r="G17" s="12">
        <f>ROUND(($G$109-$G$32-$G$55-$C$27-$D$27)/ROWS($A$26:$A$26),2)</f>
        <v>0</v>
      </c>
      <c r="H17" s="12">
        <f t="shared" ref="H17:H19" si="2">SUM(C17:G17)</f>
        <v>0</v>
      </c>
    </row>
    <row r="18" spans="1:8" ht="26.4" x14ac:dyDescent="0.25">
      <c r="A18" s="74" t="s">
        <v>51</v>
      </c>
      <c r="B18" s="75">
        <v>2</v>
      </c>
      <c r="C18" s="11">
        <v>0</v>
      </c>
      <c r="D18" s="11">
        <v>0</v>
      </c>
      <c r="E18" s="12">
        <f>ROUND(($G$32+$G$55-$G$35)/ROWS($A$26:$A$26),2)</f>
        <v>0</v>
      </c>
      <c r="F18" s="12">
        <f>ROUND($G$35/ROWS($A$26:$A$26),2)</f>
        <v>0</v>
      </c>
      <c r="G18" s="12">
        <f>ROUND(($G$109-$G$32-$G$55-$C$27-$D$27)/ROWS($A$26:$A$26),2)</f>
        <v>0</v>
      </c>
      <c r="H18" s="12">
        <f t="shared" si="2"/>
        <v>0</v>
      </c>
    </row>
    <row r="19" spans="1:8" ht="26.4" x14ac:dyDescent="0.25">
      <c r="A19" s="74" t="s">
        <v>52</v>
      </c>
      <c r="B19" s="75">
        <v>2</v>
      </c>
      <c r="C19" s="11">
        <v>0</v>
      </c>
      <c r="D19" s="11">
        <v>0</v>
      </c>
      <c r="E19" s="12">
        <f>ROUND(($G$32+$G$55-$G$35)/ROWS($A$26:$A$26),2)</f>
        <v>0</v>
      </c>
      <c r="F19" s="12">
        <f>ROUND($G$35/ROWS($A$26:$A$26),2)</f>
        <v>0</v>
      </c>
      <c r="G19" s="12">
        <f>ROUND(($G$109-$G$32-$G$55-$C$27-$D$27)/ROWS($A$26:$A$26),2)</f>
        <v>0</v>
      </c>
      <c r="H19" s="12">
        <f t="shared" si="2"/>
        <v>0</v>
      </c>
    </row>
    <row r="20" spans="1:8" x14ac:dyDescent="0.25">
      <c r="A20" s="74" t="s">
        <v>53</v>
      </c>
      <c r="B20" s="75">
        <v>2</v>
      </c>
      <c r="C20" s="11">
        <v>0</v>
      </c>
      <c r="D20" s="11">
        <v>0</v>
      </c>
      <c r="E20" s="12">
        <f>ROUND(($G$32+$G$55-$G$35)/ROWS($A$26:$A$26),2)</f>
        <v>0</v>
      </c>
      <c r="F20" s="12">
        <f>ROUND($G$35/ROWS($A$26:$A$26),2)</f>
        <v>0</v>
      </c>
      <c r="G20" s="12">
        <f>ROUND(($G$109-$G$32-$G$55-$C$27-$D$27)/ROWS($A$26:$A$26),2)</f>
        <v>0</v>
      </c>
      <c r="H20" s="12">
        <f>SUM(C20:G20)</f>
        <v>0</v>
      </c>
    </row>
    <row r="21" spans="1:8" ht="26.4" x14ac:dyDescent="0.25">
      <c r="A21" s="74" t="s">
        <v>54</v>
      </c>
      <c r="B21" s="75">
        <v>4</v>
      </c>
      <c r="C21" s="11">
        <v>0</v>
      </c>
      <c r="D21" s="11">
        <v>0</v>
      </c>
      <c r="E21" s="12">
        <f>ROUND(($G$32+$G$55-$G$35)/ROWS($A$26:$A$26),2)</f>
        <v>0</v>
      </c>
      <c r="F21" s="12">
        <f>ROUND($G$35/ROWS($A$26:$A$26),2)</f>
        <v>0</v>
      </c>
      <c r="G21" s="12">
        <f>ROUND(($G$109-$G$32-$G$55-$C$27-$D$27)/ROWS($A$26:$A$26),2)</f>
        <v>0</v>
      </c>
      <c r="H21" s="12">
        <f>SUM(C21:G21)</f>
        <v>0</v>
      </c>
    </row>
    <row r="22" spans="1:8" ht="26.4" x14ac:dyDescent="0.25">
      <c r="A22" s="74" t="s">
        <v>55</v>
      </c>
      <c r="B22" s="75">
        <v>4</v>
      </c>
      <c r="C22" s="11">
        <v>0</v>
      </c>
      <c r="D22" s="11">
        <v>0</v>
      </c>
      <c r="E22" s="12">
        <f>ROUND(($G$32+$G$55-$G$35)/ROWS($A$26:$A$26),2)</f>
        <v>0</v>
      </c>
      <c r="F22" s="12">
        <f>ROUND($G$35/ROWS($A$26:$A$26),2)</f>
        <v>0</v>
      </c>
      <c r="G22" s="12">
        <f>ROUND(($G$109-$G$32-$G$55-$C$27-$D$27)/ROWS($A$26:$A$26),2)</f>
        <v>0</v>
      </c>
      <c r="H22" s="12">
        <f t="shared" ref="H22:H24" si="3">SUM(C22:G22)</f>
        <v>0</v>
      </c>
    </row>
    <row r="23" spans="1:8" ht="26.4" x14ac:dyDescent="0.25">
      <c r="A23" s="74" t="s">
        <v>56</v>
      </c>
      <c r="B23" s="75">
        <v>6</v>
      </c>
      <c r="C23" s="11">
        <v>0</v>
      </c>
      <c r="D23" s="11">
        <v>0</v>
      </c>
      <c r="E23" s="12">
        <f>ROUND(($G$32+$G$55-$G$35)/ROWS($A$26:$A$26),2)</f>
        <v>0</v>
      </c>
      <c r="F23" s="12">
        <f>ROUND($G$35/ROWS($A$26:$A$26),2)</f>
        <v>0</v>
      </c>
      <c r="G23" s="12">
        <f>ROUND(($G$109-$G$32-$G$55-$C$27-$D$27)/ROWS($A$26:$A$26),2)</f>
        <v>0</v>
      </c>
      <c r="H23" s="12">
        <f t="shared" si="3"/>
        <v>0</v>
      </c>
    </row>
    <row r="24" spans="1:8" ht="39.6" x14ac:dyDescent="0.25">
      <c r="A24" s="74" t="s">
        <v>57</v>
      </c>
      <c r="B24" s="75" t="s">
        <v>58</v>
      </c>
      <c r="C24" s="11">
        <v>0</v>
      </c>
      <c r="D24" s="11">
        <v>0</v>
      </c>
      <c r="E24" s="12">
        <f>ROUND(($G$32+$G$55-$G$35)/ROWS($A$26:$A$26),2)</f>
        <v>0</v>
      </c>
      <c r="F24" s="12">
        <f>ROUND($G$35/ROWS($A$26:$A$26),2)</f>
        <v>0</v>
      </c>
      <c r="G24" s="12">
        <f>ROUND(($G$109-$G$32-$G$55-$C$27-$D$27)/ROWS($A$26:$A$26),2)</f>
        <v>0</v>
      </c>
      <c r="H24" s="12">
        <f t="shared" si="3"/>
        <v>0</v>
      </c>
    </row>
    <row r="25" spans="1:8" ht="39.6" x14ac:dyDescent="0.25">
      <c r="A25" s="74" t="s">
        <v>57</v>
      </c>
      <c r="B25" s="75" t="s">
        <v>58</v>
      </c>
      <c r="C25" s="11">
        <v>0</v>
      </c>
      <c r="D25" s="11">
        <v>0</v>
      </c>
      <c r="E25" s="12">
        <f>ROUND(($G$32+$G$55-$G$35)/ROWS($A$26:$A$26),2)</f>
        <v>0</v>
      </c>
      <c r="F25" s="12">
        <f>ROUND($G$35/ROWS($A$26:$A$26),2)</f>
        <v>0</v>
      </c>
      <c r="G25" s="12">
        <f>ROUND(($G$109-$G$32-$G$55-$C$27-$D$27)/ROWS($A$26:$A$26),2)</f>
        <v>0</v>
      </c>
      <c r="H25" s="12">
        <f>SUM(C25:G25)</f>
        <v>0</v>
      </c>
    </row>
    <row r="26" spans="1:8" x14ac:dyDescent="0.25">
      <c r="A26" s="10"/>
      <c r="B26" s="11"/>
      <c r="C26" s="11"/>
      <c r="D26" s="11"/>
      <c r="E26" s="12"/>
      <c r="F26" s="12"/>
      <c r="G26" s="12"/>
      <c r="H26" s="12"/>
    </row>
    <row r="27" spans="1:8" x14ac:dyDescent="0.25">
      <c r="A27" s="13" t="s">
        <v>10</v>
      </c>
      <c r="B27" s="14">
        <f>SUM(B26:B26)</f>
        <v>0</v>
      </c>
      <c r="C27" s="14">
        <f>SUM(C26:C26)</f>
        <v>0</v>
      </c>
      <c r="D27" s="14">
        <f>SUM(D26:D26)</f>
        <v>0</v>
      </c>
      <c r="E27" s="14">
        <f>SUM(E26:E26)</f>
        <v>0</v>
      </c>
      <c r="F27" s="14">
        <f>SUM(F26:F26)</f>
        <v>0</v>
      </c>
      <c r="G27" s="14">
        <f>SUM(G26:G26)</f>
        <v>0</v>
      </c>
      <c r="H27" s="15">
        <f>SUM(H26:H26)</f>
        <v>0</v>
      </c>
    </row>
    <row r="28" spans="1:8" x14ac:dyDescent="0.25">
      <c r="A28" s="16" t="s">
        <v>11</v>
      </c>
      <c r="B28" s="16"/>
      <c r="C28" s="16"/>
      <c r="D28" s="16"/>
      <c r="E28" s="16"/>
      <c r="F28" s="16"/>
      <c r="G28" s="16"/>
      <c r="H28" s="16"/>
    </row>
    <row r="29" spans="1:8" x14ac:dyDescent="0.25">
      <c r="A29" s="17" t="s">
        <v>12</v>
      </c>
      <c r="B29" s="18"/>
      <c r="C29" s="18"/>
      <c r="D29" s="18"/>
      <c r="E29" s="18"/>
      <c r="F29" s="18"/>
      <c r="G29" s="18"/>
      <c r="H29" s="19"/>
    </row>
    <row r="30" spans="1:8" ht="66" x14ac:dyDescent="0.25">
      <c r="A30" s="20" t="s">
        <v>13</v>
      </c>
      <c r="B30" s="21" t="s">
        <v>14</v>
      </c>
      <c r="C30" s="21" t="s">
        <v>14</v>
      </c>
      <c r="D30" s="21" t="s">
        <v>15</v>
      </c>
      <c r="E30" s="20" t="s">
        <v>16</v>
      </c>
      <c r="F30" s="22" t="s">
        <v>17</v>
      </c>
      <c r="G30" s="23" t="s">
        <v>18</v>
      </c>
      <c r="H30" s="23"/>
    </row>
    <row r="31" spans="1:8" x14ac:dyDescent="0.25">
      <c r="A31" s="24" t="s">
        <v>19</v>
      </c>
      <c r="B31" s="25">
        <v>1</v>
      </c>
      <c r="C31" s="25">
        <v>1</v>
      </c>
      <c r="D31" s="26">
        <v>0</v>
      </c>
      <c r="E31" s="27">
        <v>0</v>
      </c>
      <c r="F31" s="28">
        <v>0</v>
      </c>
      <c r="G31" s="29"/>
      <c r="H31" s="29"/>
    </row>
    <row r="32" spans="1:8" x14ac:dyDescent="0.25">
      <c r="A32" s="30" t="s">
        <v>20</v>
      </c>
      <c r="B32" s="30"/>
      <c r="C32" s="30"/>
      <c r="D32" s="30"/>
      <c r="E32" s="30"/>
      <c r="F32" s="30"/>
      <c r="G32" s="31">
        <v>0</v>
      </c>
      <c r="H32" s="31"/>
    </row>
    <row r="33" spans="1:8" x14ac:dyDescent="0.25">
      <c r="A33" s="17" t="s">
        <v>21</v>
      </c>
      <c r="B33" s="18"/>
      <c r="C33" s="18"/>
      <c r="D33" s="18"/>
      <c r="E33" s="18"/>
      <c r="F33" s="18"/>
      <c r="G33" s="18"/>
      <c r="H33" s="19"/>
    </row>
    <row r="34" spans="1:8" ht="26.4" x14ac:dyDescent="0.25">
      <c r="A34" s="32" t="s">
        <v>22</v>
      </c>
      <c r="B34" s="70"/>
      <c r="C34" s="33"/>
      <c r="D34" s="34" t="s">
        <v>23</v>
      </c>
      <c r="E34" s="22" t="s">
        <v>24</v>
      </c>
      <c r="F34" s="22" t="s">
        <v>25</v>
      </c>
      <c r="G34" s="32" t="s">
        <v>10</v>
      </c>
      <c r="H34" s="33"/>
    </row>
    <row r="35" spans="1:8" x14ac:dyDescent="0.25">
      <c r="A35" s="35" t="s">
        <v>26</v>
      </c>
      <c r="B35" s="71"/>
      <c r="C35" s="36"/>
      <c r="D35" s="37"/>
      <c r="E35" s="38">
        <v>0</v>
      </c>
      <c r="F35" s="37">
        <v>0</v>
      </c>
      <c r="G35" s="39">
        <v>0</v>
      </c>
      <c r="H35" s="40"/>
    </row>
    <row r="36" spans="1:8" x14ac:dyDescent="0.25">
      <c r="A36" s="35" t="s">
        <v>27</v>
      </c>
      <c r="B36" s="71"/>
      <c r="C36" s="36"/>
      <c r="D36" s="37"/>
      <c r="E36" s="38">
        <v>0</v>
      </c>
      <c r="F36" s="37">
        <v>0</v>
      </c>
      <c r="G36" s="39">
        <v>0</v>
      </c>
      <c r="H36" s="40"/>
    </row>
    <row r="37" spans="1:8" x14ac:dyDescent="0.25">
      <c r="A37" s="35" t="s">
        <v>28</v>
      </c>
      <c r="B37" s="71"/>
      <c r="C37" s="36"/>
      <c r="D37" s="37"/>
      <c r="E37" s="38">
        <v>0</v>
      </c>
      <c r="F37" s="37">
        <v>0</v>
      </c>
      <c r="G37" s="39">
        <v>0</v>
      </c>
      <c r="H37" s="40"/>
    </row>
    <row r="38" spans="1:8" x14ac:dyDescent="0.25">
      <c r="A38" s="41"/>
      <c r="B38" s="72"/>
      <c r="C38" s="42"/>
      <c r="D38" s="37"/>
      <c r="E38" s="38">
        <v>0</v>
      </c>
      <c r="F38" s="37">
        <v>0</v>
      </c>
      <c r="G38" s="39">
        <v>0</v>
      </c>
      <c r="H38" s="40"/>
    </row>
    <row r="39" spans="1:8" x14ac:dyDescent="0.25">
      <c r="A39" s="41"/>
      <c r="B39" s="72"/>
      <c r="C39" s="42"/>
      <c r="D39" s="37"/>
      <c r="E39" s="38">
        <v>0</v>
      </c>
      <c r="F39" s="37">
        <v>0</v>
      </c>
      <c r="G39" s="39">
        <v>0</v>
      </c>
      <c r="H39" s="40"/>
    </row>
    <row r="40" spans="1:8" x14ac:dyDescent="0.25">
      <c r="A40" s="43"/>
      <c r="B40" s="44"/>
      <c r="C40" s="44"/>
      <c r="D40" s="37"/>
      <c r="E40" s="38">
        <v>0</v>
      </c>
      <c r="F40" s="37">
        <v>0</v>
      </c>
      <c r="G40" s="39">
        <v>0</v>
      </c>
      <c r="H40" s="40"/>
    </row>
    <row r="41" spans="1:8" hidden="1" x14ac:dyDescent="0.25">
      <c r="A41" s="43"/>
      <c r="B41" s="44"/>
      <c r="C41" s="44"/>
      <c r="D41" s="37"/>
      <c r="E41" s="38">
        <v>0</v>
      </c>
      <c r="F41" s="37">
        <v>0</v>
      </c>
      <c r="G41" s="39">
        <v>0</v>
      </c>
      <c r="H41" s="40"/>
    </row>
    <row r="42" spans="1:8" hidden="1" x14ac:dyDescent="0.25">
      <c r="A42" s="43"/>
      <c r="B42" s="44"/>
      <c r="C42" s="44"/>
      <c r="D42" s="37"/>
      <c r="E42" s="38">
        <v>0</v>
      </c>
      <c r="F42" s="37">
        <v>0</v>
      </c>
      <c r="G42" s="39">
        <v>0</v>
      </c>
      <c r="H42" s="40"/>
    </row>
    <row r="43" spans="1:8" hidden="1" x14ac:dyDescent="0.25">
      <c r="A43" s="43"/>
      <c r="B43" s="44"/>
      <c r="C43" s="44"/>
      <c r="D43" s="37"/>
      <c r="E43" s="38">
        <v>0</v>
      </c>
      <c r="F43" s="37">
        <v>0</v>
      </c>
      <c r="G43" s="39">
        <v>0</v>
      </c>
      <c r="H43" s="40"/>
    </row>
    <row r="44" spans="1:8" hidden="1" x14ac:dyDescent="0.25">
      <c r="A44" s="43"/>
      <c r="B44" s="44"/>
      <c r="C44" s="44"/>
      <c r="D44" s="37"/>
      <c r="E44" s="38">
        <v>0</v>
      </c>
      <c r="F44" s="37">
        <v>0</v>
      </c>
      <c r="G44" s="39">
        <v>0</v>
      </c>
      <c r="H44" s="40"/>
    </row>
    <row r="45" spans="1:8" hidden="1" x14ac:dyDescent="0.25">
      <c r="A45" s="43"/>
      <c r="B45" s="44"/>
      <c r="C45" s="44"/>
      <c r="D45" s="37"/>
      <c r="E45" s="38">
        <v>0</v>
      </c>
      <c r="F45" s="37">
        <v>0</v>
      </c>
      <c r="G45" s="39">
        <v>0</v>
      </c>
      <c r="H45" s="40"/>
    </row>
    <row r="46" spans="1:8" hidden="1" x14ac:dyDescent="0.25">
      <c r="A46" s="43"/>
      <c r="B46" s="44"/>
      <c r="C46" s="44"/>
      <c r="D46" s="37"/>
      <c r="E46" s="38">
        <v>0</v>
      </c>
      <c r="F46" s="37">
        <v>0</v>
      </c>
      <c r="G46" s="39">
        <v>0</v>
      </c>
      <c r="H46" s="40"/>
    </row>
    <row r="47" spans="1:8" hidden="1" x14ac:dyDescent="0.25">
      <c r="A47" s="43"/>
      <c r="B47" s="44"/>
      <c r="C47" s="44"/>
      <c r="D47" s="37"/>
      <c r="E47" s="38">
        <v>0</v>
      </c>
      <c r="F47" s="37">
        <v>0</v>
      </c>
      <c r="G47" s="39">
        <v>0</v>
      </c>
      <c r="H47" s="40"/>
    </row>
    <row r="48" spans="1:8" hidden="1" x14ac:dyDescent="0.25">
      <c r="A48" s="43"/>
      <c r="B48" s="44"/>
      <c r="C48" s="44"/>
      <c r="D48" s="37"/>
      <c r="E48" s="38">
        <v>0</v>
      </c>
      <c r="F48" s="37">
        <v>0</v>
      </c>
      <c r="G48" s="39">
        <v>0</v>
      </c>
      <c r="H48" s="40"/>
    </row>
    <row r="49" spans="1:8" hidden="1" x14ac:dyDescent="0.25">
      <c r="A49" s="43"/>
      <c r="B49" s="44"/>
      <c r="C49" s="44"/>
      <c r="D49" s="37"/>
      <c r="E49" s="38">
        <v>0</v>
      </c>
      <c r="F49" s="37">
        <v>0</v>
      </c>
      <c r="G49" s="39">
        <v>0</v>
      </c>
      <c r="H49" s="40"/>
    </row>
    <row r="50" spans="1:8" hidden="1" x14ac:dyDescent="0.25">
      <c r="A50" s="43"/>
      <c r="B50" s="44"/>
      <c r="C50" s="44"/>
      <c r="D50" s="37"/>
      <c r="E50" s="38">
        <v>0</v>
      </c>
      <c r="F50" s="37">
        <v>0</v>
      </c>
      <c r="G50" s="39">
        <v>0</v>
      </c>
      <c r="H50" s="40"/>
    </row>
    <row r="51" spans="1:8" hidden="1" x14ac:dyDescent="0.25">
      <c r="A51" s="43"/>
      <c r="B51" s="44"/>
      <c r="C51" s="44"/>
      <c r="D51" s="37"/>
      <c r="E51" s="38">
        <v>0</v>
      </c>
      <c r="F51" s="37">
        <v>0</v>
      </c>
      <c r="G51" s="39">
        <v>0</v>
      </c>
      <c r="H51" s="40"/>
    </row>
    <row r="52" spans="1:8" hidden="1" x14ac:dyDescent="0.25">
      <c r="A52" s="41"/>
      <c r="B52" s="72"/>
      <c r="C52" s="42"/>
      <c r="D52" s="37"/>
      <c r="E52" s="38">
        <v>0</v>
      </c>
      <c r="F52" s="37">
        <v>0</v>
      </c>
      <c r="G52" s="39">
        <v>0</v>
      </c>
      <c r="H52" s="40"/>
    </row>
    <row r="53" spans="1:8" hidden="1" x14ac:dyDescent="0.25">
      <c r="A53" s="41"/>
      <c r="B53" s="72"/>
      <c r="C53" s="42"/>
      <c r="D53" s="37"/>
      <c r="E53" s="38">
        <v>0</v>
      </c>
      <c r="F53" s="37">
        <v>0</v>
      </c>
      <c r="G53" s="39">
        <v>0</v>
      </c>
      <c r="H53" s="40"/>
    </row>
    <row r="54" spans="1:8" hidden="1" x14ac:dyDescent="0.25">
      <c r="A54" s="41"/>
      <c r="B54" s="72"/>
      <c r="C54" s="42"/>
      <c r="D54" s="37"/>
      <c r="E54" s="38">
        <v>0</v>
      </c>
      <c r="F54" s="37">
        <v>0</v>
      </c>
      <c r="G54" s="39">
        <v>0</v>
      </c>
      <c r="H54" s="40"/>
    </row>
    <row r="55" spans="1:8" collapsed="1" x14ac:dyDescent="0.25">
      <c r="A55" s="45" t="s">
        <v>29</v>
      </c>
      <c r="B55" s="46"/>
      <c r="C55" s="46"/>
      <c r="D55" s="46"/>
      <c r="E55" s="46"/>
      <c r="F55" s="47"/>
      <c r="G55" s="39">
        <v>0</v>
      </c>
      <c r="H55" s="40"/>
    </row>
    <row r="56" spans="1:8" x14ac:dyDescent="0.25">
      <c r="A56" s="16" t="s">
        <v>30</v>
      </c>
      <c r="B56" s="16"/>
      <c r="C56" s="16"/>
      <c r="D56" s="16"/>
      <c r="E56" s="16"/>
      <c r="F56" s="16"/>
      <c r="G56" s="16"/>
      <c r="H56" s="16"/>
    </row>
    <row r="57" spans="1:8" ht="31.8" customHeight="1" x14ac:dyDescent="0.25">
      <c r="A57" s="32" t="s">
        <v>22</v>
      </c>
      <c r="B57" s="70"/>
      <c r="C57" s="33"/>
      <c r="D57" s="34" t="s">
        <v>23</v>
      </c>
      <c r="E57" s="22" t="s">
        <v>24</v>
      </c>
      <c r="F57" s="22" t="s">
        <v>25</v>
      </c>
      <c r="G57" s="32" t="s">
        <v>10</v>
      </c>
      <c r="H57" s="33"/>
    </row>
    <row r="58" spans="1:8" x14ac:dyDescent="0.25">
      <c r="A58" s="48"/>
      <c r="B58" s="73"/>
      <c r="C58" s="49"/>
      <c r="D58" s="50"/>
      <c r="E58" s="26">
        <v>0</v>
      </c>
      <c r="F58" s="26">
        <v>0</v>
      </c>
      <c r="G58" s="51">
        <f>E58*F58</f>
        <v>0</v>
      </c>
      <c r="H58" s="52"/>
    </row>
    <row r="59" spans="1:8" x14ac:dyDescent="0.25">
      <c r="A59" s="48"/>
      <c r="B59" s="73"/>
      <c r="C59" s="49"/>
      <c r="D59" s="50"/>
      <c r="E59" s="26">
        <v>0</v>
      </c>
      <c r="F59" s="26">
        <v>0</v>
      </c>
      <c r="G59" s="51">
        <f t="shared" ref="G59:G103" si="4">E59*F59</f>
        <v>0</v>
      </c>
      <c r="H59" s="52"/>
    </row>
    <row r="60" spans="1:8" x14ac:dyDescent="0.25">
      <c r="A60" s="48"/>
      <c r="B60" s="73"/>
      <c r="C60" s="49"/>
      <c r="D60" s="50"/>
      <c r="E60" s="26">
        <v>0</v>
      </c>
      <c r="F60" s="26">
        <v>0</v>
      </c>
      <c r="G60" s="51">
        <f t="shared" si="4"/>
        <v>0</v>
      </c>
      <c r="H60" s="52"/>
    </row>
    <row r="61" spans="1:8" x14ac:dyDescent="0.25">
      <c r="A61" s="48"/>
      <c r="B61" s="73"/>
      <c r="C61" s="49"/>
      <c r="D61" s="50"/>
      <c r="E61" s="26">
        <v>0</v>
      </c>
      <c r="F61" s="26">
        <v>0</v>
      </c>
      <c r="G61" s="51">
        <f t="shared" si="4"/>
        <v>0</v>
      </c>
      <c r="H61" s="52"/>
    </row>
    <row r="62" spans="1:8" x14ac:dyDescent="0.25">
      <c r="A62" s="48"/>
      <c r="B62" s="73"/>
      <c r="C62" s="49"/>
      <c r="D62" s="50"/>
      <c r="E62" s="26">
        <v>0</v>
      </c>
      <c r="F62" s="26">
        <v>0</v>
      </c>
      <c r="G62" s="51">
        <f t="shared" si="4"/>
        <v>0</v>
      </c>
      <c r="H62" s="52"/>
    </row>
    <row r="63" spans="1:8" x14ac:dyDescent="0.25">
      <c r="A63" s="48"/>
      <c r="B63" s="73"/>
      <c r="C63" s="49"/>
      <c r="D63" s="50"/>
      <c r="E63" s="26">
        <v>0</v>
      </c>
      <c r="F63" s="26">
        <v>0</v>
      </c>
      <c r="G63" s="51">
        <f t="shared" si="4"/>
        <v>0</v>
      </c>
      <c r="H63" s="52"/>
    </row>
    <row r="64" spans="1:8" x14ac:dyDescent="0.25">
      <c r="A64" s="48"/>
      <c r="B64" s="73"/>
      <c r="C64" s="49"/>
      <c r="D64" s="50"/>
      <c r="E64" s="26">
        <v>0</v>
      </c>
      <c r="F64" s="26">
        <v>0</v>
      </c>
      <c r="G64" s="51">
        <f t="shared" si="4"/>
        <v>0</v>
      </c>
      <c r="H64" s="52"/>
    </row>
    <row r="65" spans="1:8" x14ac:dyDescent="0.25">
      <c r="A65" s="48"/>
      <c r="B65" s="73"/>
      <c r="C65" s="49"/>
      <c r="D65" s="50"/>
      <c r="E65" s="26">
        <v>0</v>
      </c>
      <c r="F65" s="26">
        <v>0</v>
      </c>
      <c r="G65" s="51">
        <f t="shared" si="4"/>
        <v>0</v>
      </c>
      <c r="H65" s="52"/>
    </row>
    <row r="66" spans="1:8" x14ac:dyDescent="0.25">
      <c r="A66" s="48"/>
      <c r="B66" s="73"/>
      <c r="C66" s="49"/>
      <c r="D66" s="50"/>
      <c r="E66" s="26">
        <v>0</v>
      </c>
      <c r="F66" s="26">
        <v>0</v>
      </c>
      <c r="G66" s="51">
        <f t="shared" si="4"/>
        <v>0</v>
      </c>
      <c r="H66" s="52"/>
    </row>
    <row r="67" spans="1:8" x14ac:dyDescent="0.25">
      <c r="A67" s="48"/>
      <c r="B67" s="73"/>
      <c r="C67" s="49"/>
      <c r="D67" s="50"/>
      <c r="E67" s="26">
        <v>0</v>
      </c>
      <c r="F67" s="26">
        <v>0</v>
      </c>
      <c r="G67" s="51">
        <f t="shared" si="4"/>
        <v>0</v>
      </c>
      <c r="H67" s="52"/>
    </row>
    <row r="68" spans="1:8" hidden="1" x14ac:dyDescent="0.25">
      <c r="A68" s="53"/>
      <c r="B68" s="54"/>
      <c r="C68" s="54"/>
      <c r="D68" s="50"/>
      <c r="E68" s="26">
        <v>0</v>
      </c>
      <c r="F68" s="26">
        <v>0</v>
      </c>
      <c r="G68" s="51">
        <f t="shared" si="4"/>
        <v>0</v>
      </c>
      <c r="H68" s="52"/>
    </row>
    <row r="69" spans="1:8" hidden="1" x14ac:dyDescent="0.25">
      <c r="A69" s="53"/>
      <c r="B69" s="54"/>
      <c r="C69" s="54"/>
      <c r="D69" s="50"/>
      <c r="E69" s="26">
        <v>0</v>
      </c>
      <c r="F69" s="26">
        <v>0</v>
      </c>
      <c r="G69" s="51">
        <f t="shared" si="4"/>
        <v>0</v>
      </c>
      <c r="H69" s="52"/>
    </row>
    <row r="70" spans="1:8" hidden="1" x14ac:dyDescent="0.25">
      <c r="A70" s="53"/>
      <c r="B70" s="54"/>
      <c r="C70" s="54"/>
      <c r="D70" s="50"/>
      <c r="E70" s="26">
        <v>0</v>
      </c>
      <c r="F70" s="26">
        <v>0</v>
      </c>
      <c r="G70" s="51">
        <f t="shared" si="4"/>
        <v>0</v>
      </c>
      <c r="H70" s="52"/>
    </row>
    <row r="71" spans="1:8" hidden="1" x14ac:dyDescent="0.25">
      <c r="A71" s="53"/>
      <c r="B71" s="54"/>
      <c r="C71" s="54"/>
      <c r="D71" s="50"/>
      <c r="E71" s="26">
        <v>0</v>
      </c>
      <c r="F71" s="26">
        <v>0</v>
      </c>
      <c r="G71" s="51">
        <f t="shared" si="4"/>
        <v>0</v>
      </c>
      <c r="H71" s="52"/>
    </row>
    <row r="72" spans="1:8" hidden="1" x14ac:dyDescent="0.25">
      <c r="A72" s="53"/>
      <c r="B72" s="54"/>
      <c r="C72" s="54"/>
      <c r="D72" s="50"/>
      <c r="E72" s="26">
        <v>0</v>
      </c>
      <c r="F72" s="26">
        <v>0</v>
      </c>
      <c r="G72" s="51">
        <f t="shared" si="4"/>
        <v>0</v>
      </c>
      <c r="H72" s="52"/>
    </row>
    <row r="73" spans="1:8" hidden="1" x14ac:dyDescent="0.25">
      <c r="A73" s="53"/>
      <c r="B73" s="54"/>
      <c r="C73" s="54"/>
      <c r="D73" s="50"/>
      <c r="E73" s="26">
        <v>0</v>
      </c>
      <c r="F73" s="26">
        <v>0</v>
      </c>
      <c r="G73" s="51">
        <f t="shared" si="4"/>
        <v>0</v>
      </c>
      <c r="H73" s="52"/>
    </row>
    <row r="74" spans="1:8" hidden="1" x14ac:dyDescent="0.25">
      <c r="A74" s="53"/>
      <c r="B74" s="54"/>
      <c r="C74" s="54"/>
      <c r="D74" s="50"/>
      <c r="E74" s="26">
        <v>0</v>
      </c>
      <c r="F74" s="26">
        <v>0</v>
      </c>
      <c r="G74" s="51">
        <f t="shared" si="4"/>
        <v>0</v>
      </c>
      <c r="H74" s="52"/>
    </row>
    <row r="75" spans="1:8" hidden="1" x14ac:dyDescent="0.25">
      <c r="A75" s="53"/>
      <c r="B75" s="54"/>
      <c r="C75" s="54"/>
      <c r="D75" s="50"/>
      <c r="E75" s="26">
        <v>0</v>
      </c>
      <c r="F75" s="26">
        <v>0</v>
      </c>
      <c r="G75" s="51">
        <f t="shared" si="4"/>
        <v>0</v>
      </c>
      <c r="H75" s="52"/>
    </row>
    <row r="76" spans="1:8" hidden="1" x14ac:dyDescent="0.25">
      <c r="A76" s="53"/>
      <c r="B76" s="54"/>
      <c r="C76" s="54"/>
      <c r="D76" s="50"/>
      <c r="E76" s="26">
        <v>0</v>
      </c>
      <c r="F76" s="26">
        <v>0</v>
      </c>
      <c r="G76" s="51">
        <f t="shared" si="4"/>
        <v>0</v>
      </c>
      <c r="H76" s="52"/>
    </row>
    <row r="77" spans="1:8" hidden="1" x14ac:dyDescent="0.25">
      <c r="A77" s="53"/>
      <c r="B77" s="54"/>
      <c r="C77" s="54"/>
      <c r="D77" s="50"/>
      <c r="E77" s="26">
        <v>0</v>
      </c>
      <c r="F77" s="26">
        <v>0</v>
      </c>
      <c r="G77" s="51">
        <f t="shared" si="4"/>
        <v>0</v>
      </c>
      <c r="H77" s="52"/>
    </row>
    <row r="78" spans="1:8" hidden="1" x14ac:dyDescent="0.25">
      <c r="A78" s="53"/>
      <c r="B78" s="54"/>
      <c r="C78" s="54"/>
      <c r="D78" s="50"/>
      <c r="E78" s="26">
        <v>0</v>
      </c>
      <c r="F78" s="26">
        <v>0</v>
      </c>
      <c r="G78" s="51">
        <f t="shared" si="4"/>
        <v>0</v>
      </c>
      <c r="H78" s="52"/>
    </row>
    <row r="79" spans="1:8" hidden="1" x14ac:dyDescent="0.25">
      <c r="A79" s="53"/>
      <c r="B79" s="54"/>
      <c r="C79" s="54"/>
      <c r="D79" s="50"/>
      <c r="E79" s="26">
        <v>0</v>
      </c>
      <c r="F79" s="26">
        <v>0</v>
      </c>
      <c r="G79" s="51">
        <f t="shared" si="4"/>
        <v>0</v>
      </c>
      <c r="H79" s="52"/>
    </row>
    <row r="80" spans="1:8" hidden="1" x14ac:dyDescent="0.25">
      <c r="A80" s="53"/>
      <c r="B80" s="54"/>
      <c r="C80" s="54"/>
      <c r="D80" s="50"/>
      <c r="E80" s="26">
        <v>0</v>
      </c>
      <c r="F80" s="26">
        <v>0</v>
      </c>
      <c r="G80" s="51">
        <f t="shared" si="4"/>
        <v>0</v>
      </c>
      <c r="H80" s="52"/>
    </row>
    <row r="81" spans="1:8" hidden="1" x14ac:dyDescent="0.25">
      <c r="A81" s="53"/>
      <c r="B81" s="54"/>
      <c r="C81" s="54"/>
      <c r="D81" s="50"/>
      <c r="E81" s="26">
        <v>0</v>
      </c>
      <c r="F81" s="26">
        <v>0</v>
      </c>
      <c r="G81" s="51">
        <f t="shared" si="4"/>
        <v>0</v>
      </c>
      <c r="H81" s="52"/>
    </row>
    <row r="82" spans="1:8" hidden="1" x14ac:dyDescent="0.25">
      <c r="A82" s="53"/>
      <c r="B82" s="54"/>
      <c r="C82" s="54"/>
      <c r="D82" s="50"/>
      <c r="E82" s="26">
        <v>0</v>
      </c>
      <c r="F82" s="26">
        <v>0</v>
      </c>
      <c r="G82" s="51">
        <f t="shared" si="4"/>
        <v>0</v>
      </c>
      <c r="H82" s="52"/>
    </row>
    <row r="83" spans="1:8" hidden="1" x14ac:dyDescent="0.25">
      <c r="A83" s="53"/>
      <c r="B83" s="54"/>
      <c r="C83" s="54"/>
      <c r="D83" s="50"/>
      <c r="E83" s="26">
        <v>0</v>
      </c>
      <c r="F83" s="26">
        <v>0</v>
      </c>
      <c r="G83" s="51">
        <f t="shared" si="4"/>
        <v>0</v>
      </c>
      <c r="H83" s="52"/>
    </row>
    <row r="84" spans="1:8" hidden="1" x14ac:dyDescent="0.25">
      <c r="A84" s="53"/>
      <c r="B84" s="54"/>
      <c r="C84" s="54"/>
      <c r="D84" s="50"/>
      <c r="E84" s="26">
        <v>0</v>
      </c>
      <c r="F84" s="26">
        <v>0</v>
      </c>
      <c r="G84" s="51">
        <f t="shared" si="4"/>
        <v>0</v>
      </c>
      <c r="H84" s="52"/>
    </row>
    <row r="85" spans="1:8" hidden="1" x14ac:dyDescent="0.25">
      <c r="A85" s="53"/>
      <c r="B85" s="54"/>
      <c r="C85" s="54"/>
      <c r="D85" s="50"/>
      <c r="E85" s="26">
        <v>0</v>
      </c>
      <c r="F85" s="26">
        <v>0</v>
      </c>
      <c r="G85" s="51">
        <f t="shared" si="4"/>
        <v>0</v>
      </c>
      <c r="H85" s="52"/>
    </row>
    <row r="86" spans="1:8" hidden="1" x14ac:dyDescent="0.25">
      <c r="A86" s="53"/>
      <c r="B86" s="54"/>
      <c r="C86" s="54"/>
      <c r="D86" s="50"/>
      <c r="E86" s="26">
        <v>0</v>
      </c>
      <c r="F86" s="26">
        <v>0</v>
      </c>
      <c r="G86" s="51">
        <f t="shared" si="4"/>
        <v>0</v>
      </c>
      <c r="H86" s="52"/>
    </row>
    <row r="87" spans="1:8" hidden="1" x14ac:dyDescent="0.25">
      <c r="A87" s="53"/>
      <c r="B87" s="54"/>
      <c r="C87" s="54"/>
      <c r="D87" s="50"/>
      <c r="E87" s="26">
        <v>0</v>
      </c>
      <c r="F87" s="26">
        <v>0</v>
      </c>
      <c r="G87" s="51">
        <f t="shared" si="4"/>
        <v>0</v>
      </c>
      <c r="H87" s="52"/>
    </row>
    <row r="88" spans="1:8" hidden="1" x14ac:dyDescent="0.25">
      <c r="A88" s="53"/>
      <c r="B88" s="54"/>
      <c r="C88" s="54"/>
      <c r="D88" s="50"/>
      <c r="E88" s="26">
        <v>0</v>
      </c>
      <c r="F88" s="26">
        <v>0</v>
      </c>
      <c r="G88" s="51">
        <f t="shared" si="4"/>
        <v>0</v>
      </c>
      <c r="H88" s="52"/>
    </row>
    <row r="89" spans="1:8" hidden="1" x14ac:dyDescent="0.25">
      <c r="A89" s="48"/>
      <c r="B89" s="73"/>
      <c r="C89" s="49"/>
      <c r="D89" s="50"/>
      <c r="E89" s="26">
        <v>0</v>
      </c>
      <c r="F89" s="26">
        <v>0</v>
      </c>
      <c r="G89" s="51">
        <f t="shared" si="4"/>
        <v>0</v>
      </c>
      <c r="H89" s="52"/>
    </row>
    <row r="90" spans="1:8" hidden="1" x14ac:dyDescent="0.25">
      <c r="A90" s="48"/>
      <c r="B90" s="73"/>
      <c r="C90" s="49"/>
      <c r="D90" s="50"/>
      <c r="E90" s="26">
        <v>0</v>
      </c>
      <c r="F90" s="26">
        <v>0</v>
      </c>
      <c r="G90" s="51">
        <f t="shared" si="4"/>
        <v>0</v>
      </c>
      <c r="H90" s="52"/>
    </row>
    <row r="91" spans="1:8" hidden="1" x14ac:dyDescent="0.25">
      <c r="A91" s="48"/>
      <c r="B91" s="73"/>
      <c r="C91" s="49"/>
      <c r="D91" s="50"/>
      <c r="E91" s="26">
        <v>0</v>
      </c>
      <c r="F91" s="26">
        <v>0</v>
      </c>
      <c r="G91" s="51">
        <f t="shared" si="4"/>
        <v>0</v>
      </c>
      <c r="H91" s="52"/>
    </row>
    <row r="92" spans="1:8" hidden="1" x14ac:dyDescent="0.25">
      <c r="A92" s="48"/>
      <c r="B92" s="73"/>
      <c r="C92" s="49"/>
      <c r="D92" s="50"/>
      <c r="E92" s="26">
        <v>0</v>
      </c>
      <c r="F92" s="26">
        <v>0</v>
      </c>
      <c r="G92" s="51">
        <f t="shared" si="4"/>
        <v>0</v>
      </c>
      <c r="H92" s="52"/>
    </row>
    <row r="93" spans="1:8" hidden="1" x14ac:dyDescent="0.25">
      <c r="A93" s="48"/>
      <c r="B93" s="73"/>
      <c r="C93" s="49"/>
      <c r="D93" s="50"/>
      <c r="E93" s="26">
        <v>0</v>
      </c>
      <c r="F93" s="26">
        <v>0</v>
      </c>
      <c r="G93" s="51">
        <f t="shared" si="4"/>
        <v>0</v>
      </c>
      <c r="H93" s="52"/>
    </row>
    <row r="94" spans="1:8" hidden="1" x14ac:dyDescent="0.25">
      <c r="A94" s="48"/>
      <c r="B94" s="73"/>
      <c r="C94" s="49"/>
      <c r="D94" s="50"/>
      <c r="E94" s="26">
        <v>0</v>
      </c>
      <c r="F94" s="26">
        <v>0</v>
      </c>
      <c r="G94" s="51">
        <f t="shared" si="4"/>
        <v>0</v>
      </c>
      <c r="H94" s="52"/>
    </row>
    <row r="95" spans="1:8" hidden="1" x14ac:dyDescent="0.25">
      <c r="A95" s="48"/>
      <c r="B95" s="73"/>
      <c r="C95" s="49"/>
      <c r="D95" s="50"/>
      <c r="E95" s="26">
        <v>0</v>
      </c>
      <c r="F95" s="26">
        <v>0</v>
      </c>
      <c r="G95" s="51">
        <f t="shared" si="4"/>
        <v>0</v>
      </c>
      <c r="H95" s="52"/>
    </row>
    <row r="96" spans="1:8" hidden="1" x14ac:dyDescent="0.25">
      <c r="A96" s="48"/>
      <c r="B96" s="73"/>
      <c r="C96" s="49"/>
      <c r="D96" s="50"/>
      <c r="E96" s="26">
        <v>0</v>
      </c>
      <c r="F96" s="26">
        <v>0</v>
      </c>
      <c r="G96" s="51">
        <f t="shared" si="4"/>
        <v>0</v>
      </c>
      <c r="H96" s="52"/>
    </row>
    <row r="97" spans="1:8" hidden="1" x14ac:dyDescent="0.25">
      <c r="A97" s="48"/>
      <c r="B97" s="73"/>
      <c r="C97" s="49"/>
      <c r="D97" s="50"/>
      <c r="E97" s="26">
        <v>0</v>
      </c>
      <c r="F97" s="26">
        <v>0</v>
      </c>
      <c r="G97" s="51">
        <f t="shared" si="4"/>
        <v>0</v>
      </c>
      <c r="H97" s="52"/>
    </row>
    <row r="98" spans="1:8" hidden="1" x14ac:dyDescent="0.25">
      <c r="A98" s="48"/>
      <c r="B98" s="73"/>
      <c r="C98" s="49"/>
      <c r="D98" s="50"/>
      <c r="E98" s="26">
        <v>0</v>
      </c>
      <c r="F98" s="26">
        <v>0</v>
      </c>
      <c r="G98" s="51">
        <f t="shared" si="4"/>
        <v>0</v>
      </c>
      <c r="H98" s="52"/>
    </row>
    <row r="99" spans="1:8" hidden="1" x14ac:dyDescent="0.25">
      <c r="A99" s="48"/>
      <c r="B99" s="73"/>
      <c r="C99" s="49"/>
      <c r="D99" s="50"/>
      <c r="E99" s="26">
        <v>0</v>
      </c>
      <c r="F99" s="26">
        <v>0</v>
      </c>
      <c r="G99" s="51">
        <f t="shared" si="4"/>
        <v>0</v>
      </c>
      <c r="H99" s="52"/>
    </row>
    <row r="100" spans="1:8" hidden="1" x14ac:dyDescent="0.25">
      <c r="A100" s="48"/>
      <c r="B100" s="73"/>
      <c r="C100" s="49"/>
      <c r="D100" s="50"/>
      <c r="E100" s="26">
        <v>0</v>
      </c>
      <c r="F100" s="26">
        <v>0</v>
      </c>
      <c r="G100" s="51">
        <f t="shared" si="4"/>
        <v>0</v>
      </c>
      <c r="H100" s="52"/>
    </row>
    <row r="101" spans="1:8" hidden="1" x14ac:dyDescent="0.25">
      <c r="A101" s="48"/>
      <c r="B101" s="73"/>
      <c r="C101" s="49"/>
      <c r="D101" s="50"/>
      <c r="E101" s="26">
        <v>0</v>
      </c>
      <c r="F101" s="26">
        <v>0</v>
      </c>
      <c r="G101" s="51">
        <f t="shared" si="4"/>
        <v>0</v>
      </c>
      <c r="H101" s="52"/>
    </row>
    <row r="102" spans="1:8" hidden="1" x14ac:dyDescent="0.25">
      <c r="A102" s="48"/>
      <c r="B102" s="73"/>
      <c r="C102" s="49"/>
      <c r="D102" s="50"/>
      <c r="E102" s="26">
        <v>0</v>
      </c>
      <c r="F102" s="26">
        <v>0</v>
      </c>
      <c r="G102" s="51">
        <f t="shared" si="4"/>
        <v>0</v>
      </c>
      <c r="H102" s="52"/>
    </row>
    <row r="103" spans="1:8" hidden="1" x14ac:dyDescent="0.25">
      <c r="A103" s="48"/>
      <c r="B103" s="73"/>
      <c r="C103" s="49"/>
      <c r="D103" s="50"/>
      <c r="E103" s="26">
        <v>0</v>
      </c>
      <c r="F103" s="26">
        <v>0</v>
      </c>
      <c r="G103" s="51">
        <f t="shared" si="4"/>
        <v>0</v>
      </c>
      <c r="H103" s="52"/>
    </row>
    <row r="104" spans="1:8" ht="14.4" customHeight="1" collapsed="1" x14ac:dyDescent="0.25">
      <c r="A104" s="55" t="s">
        <v>31</v>
      </c>
      <c r="B104" s="56"/>
      <c r="C104" s="56"/>
      <c r="D104" s="56"/>
      <c r="E104" s="56"/>
      <c r="F104" s="57"/>
      <c r="G104" s="58">
        <f>SUM(G58:H103)</f>
        <v>0</v>
      </c>
      <c r="H104" s="59"/>
    </row>
    <row r="105" spans="1:8" ht="14.4" customHeight="1" x14ac:dyDescent="0.25">
      <c r="A105" s="55" t="s">
        <v>32</v>
      </c>
      <c r="B105" s="56"/>
      <c r="C105" s="56"/>
      <c r="D105" s="56"/>
      <c r="E105" s="56"/>
      <c r="F105" s="57"/>
      <c r="G105" s="60">
        <v>0</v>
      </c>
      <c r="H105" s="61"/>
    </row>
    <row r="106" spans="1:8" ht="14.4" customHeight="1" x14ac:dyDescent="0.25">
      <c r="A106" s="62" t="s">
        <v>33</v>
      </c>
      <c r="B106" s="62"/>
      <c r="C106" s="62"/>
      <c r="D106" s="62"/>
      <c r="E106" s="62"/>
      <c r="F106" s="62"/>
      <c r="G106" s="63">
        <f>SUM(C27,D27,G32,G55,G104,G105)</f>
        <v>0</v>
      </c>
      <c r="H106" s="63"/>
    </row>
    <row r="107" spans="1:8" ht="14.4" customHeight="1" x14ac:dyDescent="0.25">
      <c r="A107" s="62" t="s">
        <v>34</v>
      </c>
      <c r="B107" s="62"/>
      <c r="C107" s="62"/>
      <c r="D107" s="62"/>
      <c r="E107" s="62"/>
      <c r="F107" s="62"/>
      <c r="G107" s="64">
        <v>0</v>
      </c>
      <c r="H107" s="65"/>
    </row>
    <row r="108" spans="1:8" ht="14.4" customHeight="1" x14ac:dyDescent="0.25">
      <c r="A108" s="62" t="s">
        <v>35</v>
      </c>
      <c r="B108" s="62"/>
      <c r="C108" s="62"/>
      <c r="D108" s="62"/>
      <c r="E108" s="62"/>
      <c r="F108" s="62"/>
      <c r="G108" s="64">
        <v>0</v>
      </c>
      <c r="H108" s="65"/>
    </row>
    <row r="109" spans="1:8" ht="14.4" customHeight="1" x14ac:dyDescent="0.25">
      <c r="A109" s="66" t="s">
        <v>36</v>
      </c>
      <c r="B109" s="66"/>
      <c r="C109" s="66"/>
      <c r="D109" s="66"/>
      <c r="E109" s="66"/>
      <c r="F109" s="66"/>
      <c r="G109" s="67">
        <f>G106+(G106*G107)+((G106*G107)*G108)</f>
        <v>0</v>
      </c>
      <c r="H109" s="68"/>
    </row>
  </sheetData>
  <mergeCells count="129">
    <mergeCell ref="A107:F107"/>
    <mergeCell ref="G107:H107"/>
    <mergeCell ref="A108:F108"/>
    <mergeCell ref="G108:H108"/>
    <mergeCell ref="A109:F109"/>
    <mergeCell ref="G109:H109"/>
    <mergeCell ref="A104:F104"/>
    <mergeCell ref="G104:H104"/>
    <mergeCell ref="A105:F105"/>
    <mergeCell ref="G105:H105"/>
    <mergeCell ref="A106:F106"/>
    <mergeCell ref="G106:H106"/>
    <mergeCell ref="A101:C101"/>
    <mergeCell ref="G101:H101"/>
    <mergeCell ref="A102:C102"/>
    <mergeCell ref="G102:H102"/>
    <mergeCell ref="A103:C103"/>
    <mergeCell ref="G103:H103"/>
    <mergeCell ref="A98:C98"/>
    <mergeCell ref="G98:H98"/>
    <mergeCell ref="A99:C99"/>
    <mergeCell ref="G99:H99"/>
    <mergeCell ref="A100:C100"/>
    <mergeCell ref="G100:H100"/>
    <mergeCell ref="A95:C95"/>
    <mergeCell ref="G95:H95"/>
    <mergeCell ref="A96:C96"/>
    <mergeCell ref="G96:H96"/>
    <mergeCell ref="A97:C97"/>
    <mergeCell ref="G97:H97"/>
    <mergeCell ref="A92:C92"/>
    <mergeCell ref="G92:H92"/>
    <mergeCell ref="A93:C93"/>
    <mergeCell ref="G93:H93"/>
    <mergeCell ref="A94:C94"/>
    <mergeCell ref="G94:H94"/>
    <mergeCell ref="G88:H88"/>
    <mergeCell ref="A89:C89"/>
    <mergeCell ref="G89:H89"/>
    <mergeCell ref="A90:C90"/>
    <mergeCell ref="G90:H90"/>
    <mergeCell ref="A91:C91"/>
    <mergeCell ref="G91:H91"/>
    <mergeCell ref="G82:H82"/>
    <mergeCell ref="G83:H83"/>
    <mergeCell ref="G84:H84"/>
    <mergeCell ref="G85:H85"/>
    <mergeCell ref="G86:H86"/>
    <mergeCell ref="G87:H87"/>
    <mergeCell ref="G76:H76"/>
    <mergeCell ref="G77:H77"/>
    <mergeCell ref="G78:H78"/>
    <mergeCell ref="G79:H79"/>
    <mergeCell ref="G80:H80"/>
    <mergeCell ref="G81:H81"/>
    <mergeCell ref="G70:H70"/>
    <mergeCell ref="G71:H71"/>
    <mergeCell ref="G72:H72"/>
    <mergeCell ref="G73:H73"/>
    <mergeCell ref="G74:H74"/>
    <mergeCell ref="G75:H75"/>
    <mergeCell ref="A66:C66"/>
    <mergeCell ref="G66:H66"/>
    <mergeCell ref="A67:C67"/>
    <mergeCell ref="G67:H67"/>
    <mergeCell ref="G68:H68"/>
    <mergeCell ref="G69:H69"/>
    <mergeCell ref="A63:C63"/>
    <mergeCell ref="G63:H63"/>
    <mergeCell ref="A64:C64"/>
    <mergeCell ref="G64:H64"/>
    <mergeCell ref="A65:C65"/>
    <mergeCell ref="G65:H65"/>
    <mergeCell ref="A60:C60"/>
    <mergeCell ref="G60:H60"/>
    <mergeCell ref="A61:C61"/>
    <mergeCell ref="G61:H61"/>
    <mergeCell ref="A62:C62"/>
    <mergeCell ref="G62:H62"/>
    <mergeCell ref="A56:H56"/>
    <mergeCell ref="A57:C57"/>
    <mergeCell ref="G57:H57"/>
    <mergeCell ref="A58:C58"/>
    <mergeCell ref="G58:H58"/>
    <mergeCell ref="A59:C59"/>
    <mergeCell ref="G59:H59"/>
    <mergeCell ref="A53:C53"/>
    <mergeCell ref="G53:H53"/>
    <mergeCell ref="A54:C54"/>
    <mergeCell ref="G54:H54"/>
    <mergeCell ref="A55:F55"/>
    <mergeCell ref="G55:H55"/>
    <mergeCell ref="G48:H48"/>
    <mergeCell ref="G49:H49"/>
    <mergeCell ref="G50:H50"/>
    <mergeCell ref="G51:H51"/>
    <mergeCell ref="A52:C52"/>
    <mergeCell ref="G52:H52"/>
    <mergeCell ref="G42:H42"/>
    <mergeCell ref="G43:H43"/>
    <mergeCell ref="G44:H44"/>
    <mergeCell ref="G45:H45"/>
    <mergeCell ref="G46:H46"/>
    <mergeCell ref="G47:H47"/>
    <mergeCell ref="A38:C38"/>
    <mergeCell ref="G38:H38"/>
    <mergeCell ref="A39:C39"/>
    <mergeCell ref="G39:H39"/>
    <mergeCell ref="G40:H40"/>
    <mergeCell ref="G41:H41"/>
    <mergeCell ref="A35:C35"/>
    <mergeCell ref="G35:H35"/>
    <mergeCell ref="A36:C36"/>
    <mergeCell ref="G36:H36"/>
    <mergeCell ref="A37:C37"/>
    <mergeCell ref="G37:H37"/>
    <mergeCell ref="G30:H30"/>
    <mergeCell ref="G31:H31"/>
    <mergeCell ref="A32:F32"/>
    <mergeCell ref="G32:H32"/>
    <mergeCell ref="A33:H33"/>
    <mergeCell ref="A34:C34"/>
    <mergeCell ref="G34:H34"/>
    <mergeCell ref="A1:H1"/>
    <mergeCell ref="A2:H2"/>
    <mergeCell ref="A3:A4"/>
    <mergeCell ref="C3:H3"/>
    <mergeCell ref="A28:H28"/>
    <mergeCell ref="A29:H29"/>
  </mergeCells>
  <dataValidations count="1">
    <dataValidation type="custom" allowBlank="1" showInputMessage="1" showErrorMessage="1" sqref="E27" xr:uid="{A573F250-1D7A-46A3-ACDD-65BD1EBA2AB0}">
      <formula1>E27=G32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Абрамкина Алиса Васильевна</dc:creator>
  <cp:lastModifiedBy>Абрамкина Алиса Васильевна</cp:lastModifiedBy>
  <dcterms:created xsi:type="dcterms:W3CDTF">2024-12-03T09:54:48Z</dcterms:created>
  <dcterms:modified xsi:type="dcterms:W3CDTF">2024-12-03T10:01:00Z</dcterms:modified>
</cp:coreProperties>
</file>