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11 Цветы Рязань\"/>
    </mc:Choice>
  </mc:AlternateContent>
  <xr:revisionPtr revIDLastSave="0" documentId="13_ncr:1_{5A0F64A0-A9C6-4FC2-B723-BF488F25A3EF}" xr6:coauthVersionLast="36" xr6:coauthVersionMax="47" xr10:uidLastSave="{00000000-0000-0000-0000-000000000000}"/>
  <bookViews>
    <workbookView xWindow="-108" yWindow="-108" windowWidth="23256" windowHeight="13896" tabRatio="595" activeTab="1" xr2:uid="{A5F89C90-6FBA-4BB1-8991-CA2C943180C2}"/>
  </bookViews>
  <sheets>
    <sheet name="TOTAL " sheetId="7" r:id="rId1"/>
    <sheet name="Озеленение Рязань " sheetId="5" r:id="rId2"/>
    <sheet name="Обслуживание Рязань" sheetId="6" r:id="rId3"/>
  </sheets>
  <definedNames>
    <definedName name="_xlnm._FilterDatabase" localSheetId="1" hidden="1">'Озеленение Рязань '!$B$3:$D$4</definedName>
    <definedName name="_xlnm.Print_Area" localSheetId="1">'Озеленение Рязань '!$B$1:$D$4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5" i="7"/>
  <c r="F9" i="5"/>
  <c r="F6" i="5"/>
  <c r="F7" i="5"/>
  <c r="F5" i="5" l="1"/>
  <c r="F4" i="5"/>
  <c r="F18" i="6" l="1"/>
  <c r="F17" i="6"/>
  <c r="F16" i="6"/>
  <c r="F15" i="6"/>
  <c r="F14" i="6"/>
  <c r="F13" i="6"/>
  <c r="F12" i="6"/>
  <c r="F11" i="6"/>
  <c r="F10" i="6"/>
  <c r="F9" i="6"/>
  <c r="F8" i="6"/>
  <c r="F7" i="6"/>
  <c r="F19" i="6" l="1"/>
  <c r="C7" i="7" s="1"/>
</calcChain>
</file>

<file path=xl/sharedStrings.xml><?xml version="1.0" encoding="utf-8"?>
<sst xmlns="http://schemas.openxmlformats.org/spreadsheetml/2006/main" count="52" uniqueCount="50">
  <si>
    <t xml:space="preserve">Растение </t>
  </si>
  <si>
    <t>Кол-во растений в 1 кашпо, шт.</t>
  </si>
  <si>
    <t>Всего  растений, шт.</t>
  </si>
  <si>
    <t>№п/п</t>
  </si>
  <si>
    <t>Услуги ухода за растениями на Объекте  ( количество композиций - 88, растений – 105)</t>
  </si>
  <si>
    <t>Периодичность</t>
  </si>
  <si>
    <t xml:space="preserve">Срок оказания услуг, месяцев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</si>
  <si>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</si>
  <si>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</si>
  <si>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Полив растений 	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</si>
  <si>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</si>
  <si>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</si>
  <si>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</si>
  <si>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</si>
  <si>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</si>
  <si>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</si>
  <si>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</si>
  <si>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</si>
  <si>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</si>
  <si>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</si>
  <si>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</si>
  <si>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</si>
  <si>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</si>
  <si>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</si>
  <si>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</si>
  <si>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</si>
  <si>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</si>
  <si>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</si>
  <si>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</si>
  <si>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</si>
  <si>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</si>
  <si>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>Итого, предлагаемая цена договора, рублей, в том числе НДС/НДС не облагается</t>
  </si>
  <si>
    <t xml:space="preserve">Итого, без НДС </t>
  </si>
  <si>
    <t>№</t>
  </si>
  <si>
    <t xml:space="preserve">Стимость га ед, руб без НДС </t>
  </si>
  <si>
    <t>ИТОГО без НДС , руб</t>
  </si>
  <si>
    <t xml:space="preserve">Наименование </t>
  </si>
  <si>
    <t xml:space="preserve">Итого , руб без НДС </t>
  </si>
  <si>
    <t xml:space="preserve">стоимость на 24 мес, без НДС руб </t>
  </si>
  <si>
    <t>Лот 2 Поставка и последующее обслуживание лиственных растений Разань</t>
  </si>
  <si>
    <t>Поставка растений в г.Рязань</t>
  </si>
  <si>
    <t>Обслуживание растений в г Рязань</t>
  </si>
  <si>
    <t>Замиокулькас h 40</t>
  </si>
  <si>
    <t xml:space="preserve">Кашпо пластик 50*20, цвет антрацит </t>
  </si>
  <si>
    <t>ЛОТ2</t>
  </si>
  <si>
    <t>Поставка растений  г. Рязань, ул. Павлова д.5.</t>
  </si>
  <si>
    <t>кол-во цветов для обслуживания 68 шт г. Рязань, ул. Павлова д.5.</t>
  </si>
  <si>
    <t>Услуги по посадке растений, включая (грунт, дренаж, кора):</t>
  </si>
  <si>
    <t xml:space="preserve">Доставка, разгрузка, расстановка: </t>
  </si>
  <si>
    <t xml:space="preserve">в каждом кашпо - 4 растения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</si>
</sst>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[$₽-419]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164" fontId="6" fillId="0" borderId="0" xfId="0" applyNumberFormat="1" applyFont="1"/>
    <xf numFmtId="164" fontId="7" fillId="0" borderId="12" xfId="0" applyNumberFormat="1" applyFont="1" applyFill="1" applyBorder="1"/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4" fontId="6" fillId="3" borderId="1" xfId="0" applyNumberFormat="1" applyFont="1" applyFill="1" applyBorder="1"/>
    <xf numFmtId="164" fontId="6" fillId="3" borderId="8" xfId="0" applyNumberFormat="1" applyFont="1" applyFill="1" applyBorder="1"/>
    <xf numFmtId="164" fontId="6" fillId="3" borderId="10" xfId="0" applyNumberFormat="1" applyFont="1" applyFill="1" applyBorder="1"/>
    <xf numFmtId="164" fontId="6" fillId="3" borderId="11" xfId="0" applyNumberFormat="1" applyFont="1" applyFill="1" applyBorder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3" borderId="1" xfId="0" applyNumberFormat="1" applyFont="1" applyFill="1" applyBorder="1"/>
    <xf numFmtId="49" fontId="3" fillId="0" borderId="1" xfId="0" applyNumberFormat="1" applyFont="1" applyBorder="1"/>
    <xf numFmtId="0" fontId="2" fillId="0" borderId="12" xfId="0" applyFont="1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/>
    <xf numFmtId="165" fontId="0" fillId="0" borderId="1" xfId="0" applyNumberFormat="1" applyBorder="1"/>
    <xf numFmtId="165" fontId="5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CC28-95BD-4A91-8960-9A0C2BB3D2EB}">
  <dimension ref="B2:C7"/>
  <sheetViews>
    <sheetView workbookViewId="0">
      <selection activeCell="C7" sqref="C7"/>
    </sheetView>
  </sheetViews>
  <sheetFormatPr defaultRowHeight="14.4" x14ac:dyDescent="0.3"/>
  <cols>
    <col min="2" max="2" width="33.44140625" customWidth="1"/>
    <col min="3" max="3" width="33.33203125" customWidth="1"/>
  </cols>
  <sheetData>
    <row r="2" spans="2:3" s="7" customFormat="1" x14ac:dyDescent="0.3">
      <c r="B2" s="7" t="s">
        <v>39</v>
      </c>
    </row>
    <row r="4" spans="2:3" x14ac:dyDescent="0.3">
      <c r="B4" s="40" t="s">
        <v>36</v>
      </c>
      <c r="C4" s="40" t="s">
        <v>38</v>
      </c>
    </row>
    <row r="5" spans="2:3" x14ac:dyDescent="0.3">
      <c r="B5" s="6" t="s">
        <v>40</v>
      </c>
      <c r="C5" s="41">
        <f>'Озеленение Рязань '!F9</f>
        <v>0</v>
      </c>
    </row>
    <row r="6" spans="2:3" x14ac:dyDescent="0.3">
      <c r="B6" s="6" t="s">
        <v>41</v>
      </c>
      <c r="C6" s="41">
        <f>'Обслуживание Рязань'!F19</f>
        <v>0</v>
      </c>
    </row>
    <row r="7" spans="2:3" x14ac:dyDescent="0.3">
      <c r="B7" s="40" t="s">
        <v>37</v>
      </c>
      <c r="C7" s="42">
        <f>SUM(C5:C6)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F0E3-CF08-4BE4-853C-504F3E9790AA}">
  <dimension ref="A1:H19"/>
  <sheetViews>
    <sheetView tabSelected="1" zoomScale="60" zoomScaleNormal="60" zoomScaleSheetLayoutView="50" workbookViewId="0">
      <selection activeCell="J4" sqref="J4"/>
    </sheetView>
  </sheetViews>
  <sheetFormatPr defaultRowHeight="13.8" x14ac:dyDescent="0.25"/>
  <cols>
    <col min="1" max="1" width="8.88671875" style="1"/>
    <col min="2" max="2" width="35.33203125" style="1" customWidth="1"/>
    <col min="3" max="3" width="18.77734375" style="1" customWidth="1"/>
    <col min="4" max="4" width="12.33203125" style="1" customWidth="1"/>
    <col min="5" max="5" width="22.33203125" style="1" customWidth="1"/>
    <col min="6" max="6" width="18" style="1" customWidth="1"/>
    <col min="7" max="16384" width="8.88671875" style="1"/>
  </cols>
  <sheetData>
    <row r="1" spans="1:8" x14ac:dyDescent="0.25">
      <c r="A1" s="27" t="s">
        <v>44</v>
      </c>
      <c r="B1" s="27" t="s">
        <v>45</v>
      </c>
    </row>
    <row r="2" spans="1:8" ht="17.399999999999999" x14ac:dyDescent="0.3">
      <c r="B2" s="44"/>
      <c r="C2" s="44"/>
      <c r="D2" s="44"/>
    </row>
    <row r="3" spans="1:8" ht="41.4" x14ac:dyDescent="0.25">
      <c r="A3" s="29" t="s">
        <v>33</v>
      </c>
      <c r="B3" s="3" t="s">
        <v>0</v>
      </c>
      <c r="C3" s="2" t="s">
        <v>1</v>
      </c>
      <c r="D3" s="2" t="s">
        <v>2</v>
      </c>
      <c r="E3" s="34" t="s">
        <v>34</v>
      </c>
      <c r="F3" s="28" t="s">
        <v>32</v>
      </c>
    </row>
    <row r="4" spans="1:8" ht="141" customHeight="1" x14ac:dyDescent="0.25">
      <c r="A4" s="29">
        <v>1</v>
      </c>
      <c r="B4" s="30" t="s">
        <v>42</v>
      </c>
      <c r="C4" s="4">
        <v>4</v>
      </c>
      <c r="D4" s="5">
        <v>48</v>
      </c>
      <c r="E4" s="33"/>
      <c r="F4" s="31">
        <f>E4*D4</f>
        <v>0</v>
      </c>
      <c r="H4" s="51" t="s">
        <v>49</v>
      </c>
    </row>
    <row r="5" spans="1:8" ht="141" customHeight="1" x14ac:dyDescent="0.25">
      <c r="A5" s="29">
        <v>2</v>
      </c>
      <c r="B5" s="43" t="s">
        <v>43</v>
      </c>
      <c r="C5" s="4">
        <v>12</v>
      </c>
      <c r="D5" s="5"/>
      <c r="E5" s="33"/>
      <c r="F5" s="31">
        <f>E5*C5</f>
        <v>0</v>
      </c>
    </row>
    <row r="6" spans="1:8" ht="49.8" customHeight="1" x14ac:dyDescent="0.25">
      <c r="A6" s="29">
        <v>3</v>
      </c>
      <c r="B6" s="49" t="s">
        <v>47</v>
      </c>
      <c r="C6" s="4"/>
      <c r="D6" s="5"/>
      <c r="E6" s="33"/>
      <c r="F6" s="31">
        <f t="shared" ref="F6:F7" si="0">E6*C6</f>
        <v>0</v>
      </c>
    </row>
    <row r="7" spans="1:8" ht="60" customHeight="1" x14ac:dyDescent="0.25">
      <c r="A7" s="29">
        <v>4</v>
      </c>
      <c r="B7" s="50" t="s">
        <v>48</v>
      </c>
      <c r="C7" s="4"/>
      <c r="D7" s="5"/>
      <c r="E7" s="33"/>
      <c r="F7" s="31">
        <f t="shared" si="0"/>
        <v>0</v>
      </c>
    </row>
    <row r="8" spans="1:8" x14ac:dyDescent="0.25">
      <c r="A8" s="35"/>
      <c r="E8" s="32"/>
      <c r="F8" s="32"/>
    </row>
    <row r="9" spans="1:8" s="38" customFormat="1" ht="20.399999999999999" x14ac:dyDescent="0.35">
      <c r="A9" s="37"/>
      <c r="B9" s="38" t="s">
        <v>35</v>
      </c>
      <c r="E9" s="39"/>
      <c r="F9" s="39">
        <f>SUM(F4:F7)</f>
        <v>0</v>
      </c>
    </row>
    <row r="10" spans="1:8" x14ac:dyDescent="0.25">
      <c r="A10" s="36"/>
      <c r="E10" s="32"/>
      <c r="F10" s="32"/>
    </row>
    <row r="11" spans="1:8" x14ac:dyDescent="0.25">
      <c r="A11" s="36"/>
      <c r="E11" s="32"/>
      <c r="F11" s="32"/>
    </row>
    <row r="12" spans="1:8" x14ac:dyDescent="0.25">
      <c r="A12" s="36"/>
    </row>
    <row r="13" spans="1:8" x14ac:dyDescent="0.25">
      <c r="A13" s="36"/>
    </row>
    <row r="14" spans="1:8" x14ac:dyDescent="0.25">
      <c r="A14" s="36"/>
    </row>
    <row r="15" spans="1:8" x14ac:dyDescent="0.25">
      <c r="A15" s="36"/>
    </row>
    <row r="16" spans="1:8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</sheetData>
  <autoFilter ref="B3:D4" xr:uid="{52B0E76D-D707-459E-8C27-596ABAF105E4}"/>
  <mergeCells count="1">
    <mergeCell ref="B2:D2"/>
  </mergeCells>
  <phoneticPr fontId="4" type="noConversion"/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8A00-6FFB-45FC-8694-1711AEB893FD}">
  <dimension ref="A2:F67"/>
  <sheetViews>
    <sheetView workbookViewId="0">
      <selection activeCell="F19" sqref="F19"/>
    </sheetView>
  </sheetViews>
  <sheetFormatPr defaultRowHeight="14.4" x14ac:dyDescent="0.3"/>
  <cols>
    <col min="1" max="1" width="6.88671875" style="8" customWidth="1"/>
    <col min="2" max="2" width="59.5546875" style="8" customWidth="1"/>
    <col min="3" max="3" width="51" style="8" customWidth="1"/>
    <col min="4" max="4" width="9.21875" style="8" customWidth="1"/>
    <col min="5" max="5" width="16.6640625" style="8" customWidth="1"/>
    <col min="6" max="6" width="15.88671875" style="8" customWidth="1"/>
  </cols>
  <sheetData>
    <row r="2" spans="1:6" x14ac:dyDescent="0.3">
      <c r="B2" s="9"/>
    </row>
    <row r="3" spans="1:6" x14ac:dyDescent="0.3">
      <c r="B3" s="9" t="s">
        <v>46</v>
      </c>
    </row>
    <row r="5" spans="1:6" ht="15" thickBot="1" x14ac:dyDescent="0.35"/>
    <row r="6" spans="1:6" s="7" customFormat="1" ht="51" x14ac:dyDescent="0.3">
      <c r="A6" s="19" t="s">
        <v>3</v>
      </c>
      <c r="B6" s="20" t="s">
        <v>4</v>
      </c>
      <c r="C6" s="20" t="s">
        <v>5</v>
      </c>
      <c r="D6" s="20" t="s">
        <v>6</v>
      </c>
      <c r="E6" s="21" t="s">
        <v>7</v>
      </c>
      <c r="F6" s="22" t="s">
        <v>8</v>
      </c>
    </row>
    <row r="7" spans="1:6" x14ac:dyDescent="0.3">
      <c r="A7" s="45">
        <v>1</v>
      </c>
      <c r="B7" s="46" t="s">
        <v>9</v>
      </c>
      <c r="C7" s="10" t="s">
        <v>10</v>
      </c>
      <c r="D7" s="47">
        <v>24</v>
      </c>
      <c r="E7" s="23"/>
      <c r="F7" s="24">
        <f>E7*D7</f>
        <v>0</v>
      </c>
    </row>
    <row r="8" spans="1:6" x14ac:dyDescent="0.3">
      <c r="A8" s="45"/>
      <c r="B8" s="46"/>
      <c r="C8" s="10" t="s">
        <v>11</v>
      </c>
      <c r="D8" s="47"/>
      <c r="E8" s="23"/>
      <c r="F8" s="24">
        <f t="shared" ref="F8:F18" si="0">E8*D8</f>
        <v>0</v>
      </c>
    </row>
    <row r="9" spans="1:6" x14ac:dyDescent="0.3">
      <c r="A9" s="11">
        <v>2</v>
      </c>
      <c r="B9" s="10" t="s">
        <v>12</v>
      </c>
      <c r="C9" s="10" t="s">
        <v>13</v>
      </c>
      <c r="D9" s="47"/>
      <c r="E9" s="23"/>
      <c r="F9" s="24">
        <f t="shared" si="0"/>
        <v>0</v>
      </c>
    </row>
    <row r="10" spans="1:6" ht="20.399999999999999" x14ac:dyDescent="0.3">
      <c r="A10" s="11">
        <v>3</v>
      </c>
      <c r="B10" s="10" t="s">
        <v>14</v>
      </c>
      <c r="C10" s="10" t="s">
        <v>15</v>
      </c>
      <c r="D10" s="47"/>
      <c r="E10" s="23"/>
      <c r="F10" s="24">
        <f t="shared" si="0"/>
        <v>0</v>
      </c>
    </row>
    <row r="11" spans="1:6" ht="20.399999999999999" x14ac:dyDescent="0.3">
      <c r="A11" s="11">
        <v>4</v>
      </c>
      <c r="B11" s="10" t="s">
        <v>16</v>
      </c>
      <c r="C11" s="10" t="s">
        <v>15</v>
      </c>
      <c r="D11" s="47"/>
      <c r="E11" s="23"/>
      <c r="F11" s="24">
        <f t="shared" si="0"/>
        <v>0</v>
      </c>
    </row>
    <row r="12" spans="1:6" ht="20.399999999999999" x14ac:dyDescent="0.3">
      <c r="A12" s="11">
        <v>5</v>
      </c>
      <c r="B12" s="10" t="s">
        <v>17</v>
      </c>
      <c r="C12" s="10" t="s">
        <v>18</v>
      </c>
      <c r="D12" s="47"/>
      <c r="E12" s="23"/>
      <c r="F12" s="24">
        <f t="shared" si="0"/>
        <v>0</v>
      </c>
    </row>
    <row r="13" spans="1:6" x14ac:dyDescent="0.3">
      <c r="A13" s="11">
        <v>6</v>
      </c>
      <c r="B13" s="10" t="s">
        <v>19</v>
      </c>
      <c r="C13" s="10" t="s">
        <v>20</v>
      </c>
      <c r="D13" s="47"/>
      <c r="E13" s="23"/>
      <c r="F13" s="24">
        <f t="shared" si="0"/>
        <v>0</v>
      </c>
    </row>
    <row r="14" spans="1:6" ht="20.399999999999999" x14ac:dyDescent="0.3">
      <c r="A14" s="11">
        <v>7</v>
      </c>
      <c r="B14" s="10" t="s">
        <v>21</v>
      </c>
      <c r="C14" s="10" t="s">
        <v>22</v>
      </c>
      <c r="D14" s="47"/>
      <c r="E14" s="23"/>
      <c r="F14" s="24">
        <f t="shared" si="0"/>
        <v>0</v>
      </c>
    </row>
    <row r="15" spans="1:6" ht="20.399999999999999" x14ac:dyDescent="0.3">
      <c r="A15" s="11">
        <v>8</v>
      </c>
      <c r="B15" s="10" t="s">
        <v>23</v>
      </c>
      <c r="C15" s="10" t="s">
        <v>24</v>
      </c>
      <c r="D15" s="47"/>
      <c r="E15" s="23"/>
      <c r="F15" s="24">
        <f t="shared" si="0"/>
        <v>0</v>
      </c>
    </row>
    <row r="16" spans="1:6" x14ac:dyDescent="0.3">
      <c r="A16" s="11">
        <v>9</v>
      </c>
      <c r="B16" s="10" t="s">
        <v>25</v>
      </c>
      <c r="C16" s="10" t="s">
        <v>26</v>
      </c>
      <c r="D16" s="47"/>
      <c r="E16" s="23"/>
      <c r="F16" s="24">
        <f t="shared" si="0"/>
        <v>0</v>
      </c>
    </row>
    <row r="17" spans="1:6" x14ac:dyDescent="0.3">
      <c r="A17" s="11">
        <v>10</v>
      </c>
      <c r="B17" s="10" t="s">
        <v>27</v>
      </c>
      <c r="C17" s="10" t="s">
        <v>28</v>
      </c>
      <c r="D17" s="47"/>
      <c r="E17" s="23"/>
      <c r="F17" s="24">
        <f t="shared" si="0"/>
        <v>0</v>
      </c>
    </row>
    <row r="18" spans="1:6" ht="15" thickBot="1" x14ac:dyDescent="0.35">
      <c r="A18" s="12">
        <v>11</v>
      </c>
      <c r="B18" s="13" t="s">
        <v>29</v>
      </c>
      <c r="C18" s="13" t="s">
        <v>26</v>
      </c>
      <c r="D18" s="48"/>
      <c r="E18" s="25"/>
      <c r="F18" s="26">
        <f t="shared" si="0"/>
        <v>0</v>
      </c>
    </row>
    <row r="19" spans="1:6" x14ac:dyDescent="0.3">
      <c r="A19" s="14" t="s">
        <v>30</v>
      </c>
      <c r="B19" s="15" t="s">
        <v>31</v>
      </c>
      <c r="E19" s="16"/>
      <c r="F19" s="17">
        <f>SUM(F7:F18)</f>
        <v>0</v>
      </c>
    </row>
    <row r="20" spans="1:6" x14ac:dyDescent="0.3">
      <c r="A20" s="18"/>
    </row>
    <row r="21" spans="1:6" x14ac:dyDescent="0.3">
      <c r="A21" s="18"/>
    </row>
    <row r="22" spans="1:6" x14ac:dyDescent="0.3">
      <c r="A22" s="18"/>
    </row>
    <row r="23" spans="1:6" x14ac:dyDescent="0.3">
      <c r="A23" s="18"/>
    </row>
    <row r="24" spans="1:6" x14ac:dyDescent="0.3">
      <c r="A24" s="18"/>
    </row>
    <row r="25" spans="1:6" x14ac:dyDescent="0.3">
      <c r="A25" s="18"/>
    </row>
    <row r="26" spans="1:6" x14ac:dyDescent="0.3">
      <c r="A26" s="18"/>
    </row>
    <row r="27" spans="1:6" x14ac:dyDescent="0.3">
      <c r="A27" s="18"/>
    </row>
    <row r="28" spans="1:6" x14ac:dyDescent="0.3">
      <c r="A28" s="18"/>
    </row>
    <row r="29" spans="1:6" x14ac:dyDescent="0.3">
      <c r="A29" s="18"/>
    </row>
    <row r="30" spans="1:6" x14ac:dyDescent="0.3">
      <c r="A30" s="18"/>
    </row>
    <row r="31" spans="1:6" x14ac:dyDescent="0.3">
      <c r="A31" s="18"/>
    </row>
    <row r="32" spans="1:6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</sheetData>
  <mergeCells count="3">
    <mergeCell ref="A7:A8"/>
    <mergeCell ref="B7:B8"/>
    <mergeCell ref="D7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TOTAL </vt:lpstr>
      <vt:lpstr>Озеленение Рязань </vt:lpstr>
      <vt:lpstr>Обслуживание Рязань</vt:lpstr>
      <vt:lpstr>'Озеленение Рязань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Khalikov</dc:creator>
  <cp:lastModifiedBy>Сенкевич Оксана Сергеевна</cp:lastModifiedBy>
  <cp:lastPrinted>2023-06-08T08:02:31Z</cp:lastPrinted>
  <dcterms:created xsi:type="dcterms:W3CDTF">2021-01-25T08:51:13Z</dcterms:created>
  <dcterms:modified xsi:type="dcterms:W3CDTF">2024-02-07T08:18:23Z</dcterms:modified>
</cp:coreProperties>
</file>