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I:\Finance\УЗ\Тендеры\Вьюгин\№ 1402\Исходник\"/>
    </mc:Choice>
  </mc:AlternateContent>
  <xr:revisionPtr revIDLastSave="0" documentId="8_{C34D0057-FFCB-4A05-974B-3E974A2E448B}" xr6:coauthVersionLast="36" xr6:coauthVersionMax="36" xr10:uidLastSave="{00000000-0000-0000-0000-000000000000}"/>
  <bookViews>
    <workbookView xWindow="0" yWindow="0" windowWidth="23040" windowHeight="10500" xr2:uid="{00000000-000D-0000-FFFF-FFFF00000000}"/>
  </bookViews>
  <sheets>
    <sheet name="Quote" sheetId="1" r:id="rId1"/>
    <sheet name="Power Report" sheetId="2" r:id="rId2"/>
    <sheet name="ConfigGroupView" sheetId="3" r:id="rId3"/>
    <sheet name="Summary" sheetId="4" r:id="rId4"/>
    <sheet name="Message History" sheetId="5" r:id="rId5"/>
  </sheets>
  <calcPr calcId="191029"/>
</workbook>
</file>

<file path=xl/calcChain.xml><?xml version="1.0" encoding="utf-8"?>
<calcChain xmlns="http://schemas.openxmlformats.org/spreadsheetml/2006/main">
  <c r="G13" i="4" l="1"/>
  <c r="G11" i="4"/>
  <c r="G9" i="4"/>
  <c r="G15" i="4" s="1"/>
  <c r="G14" i="3"/>
  <c r="G71" i="1"/>
  <c r="G66" i="1"/>
  <c r="G9" i="1"/>
  <c r="G7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DCSC</author>
  </authors>
  <commentList>
    <comment ref="E7" authorId="0" shapeId="0" xr:uid="{00000000-0006-0000-0100-000001000000}">
      <text>
        <r>
          <rPr>
            <sz val="11"/>
            <color indexed="8"/>
            <rFont val="Calibri"/>
            <family val="2"/>
            <scheme val="minor"/>
          </rPr>
          <t>All power management features are enabled in UEFI and the operating system.  Server is booted to operating system and sitting idle for several minutes.</t>
        </r>
      </text>
    </comment>
    <comment ref="F7" authorId="0" shapeId="0" xr:uid="{00000000-0006-0000-0100-000002000000}">
      <text>
        <r>
          <rPr>
            <sz val="11"/>
            <color indexed="8"/>
            <rFont val="Calibri"/>
            <family val="2"/>
            <scheme val="minor"/>
          </rPr>
          <t>Typical long term power consumption under nominal conditions with no faults and user selected load factor.</t>
        </r>
      </text>
    </comment>
    <comment ref="G7" authorId="0" shapeId="0" xr:uid="{00000000-0006-0000-0100-000003000000}">
      <text>
        <r>
          <rPr>
            <sz val="11"/>
            <color indexed="8"/>
            <rFont val="Calibri"/>
            <family val="2"/>
            <scheme val="minor"/>
          </rPr>
          <t>Typical long term power consumption under nominal conditions with no faults and 100% load.</t>
        </r>
      </text>
    </comment>
    <comment ref="H7" authorId="0" shapeId="0" xr:uid="{00000000-0006-0000-0100-000004000000}">
      <text>
        <r>
          <rPr>
            <sz val="11"/>
            <color indexed="8"/>
            <rFont val="Calibri"/>
            <family val="2"/>
            <scheme val="minor"/>
          </rPr>
          <t>Maximum power consumption used for power supply sizing. Typically encountered under fault and/or high temperature conditions.</t>
        </r>
      </text>
    </comment>
  </commentList>
</comments>
</file>

<file path=xl/sharedStrings.xml><?xml version="1.0" encoding="utf-8"?>
<sst xmlns="http://schemas.openxmlformats.org/spreadsheetml/2006/main" count="433" uniqueCount="237">
  <si>
    <t>Data Center Solution Configurator Quote</t>
  </si>
  <si>
    <t>Part number</t>
  </si>
  <si>
    <t>Product Description</t>
  </si>
  <si>
    <t>Qty</t>
  </si>
  <si>
    <t>Price</t>
  </si>
  <si>
    <t>Total Part Price</t>
  </si>
  <si>
    <t>Prepared for:</t>
  </si>
  <si>
    <t>Prepared by:</t>
  </si>
  <si>
    <t>Quote #:</t>
  </si>
  <si>
    <t>Price Date:</t>
  </si>
  <si>
    <t>30-Jul-24</t>
  </si>
  <si>
    <t>Config ID:</t>
  </si>
  <si>
    <t>Your final configuration may contain hardware, software, and services; therefore, accounting implications need to be taken into consideration. A bottom line price for the package/bundle should only be presented with accounting approval.</t>
  </si>
  <si>
    <t>Quote date:</t>
  </si>
  <si>
    <t>Quote Expiration Date:</t>
  </si>
  <si>
    <t>Solution ID:</t>
  </si>
  <si>
    <t>(per unit)
US Dollar</t>
  </si>
  <si>
    <t>(quantity x unit price)
US Dollar</t>
  </si>
  <si>
    <t/>
  </si>
  <si>
    <t>7Z72CTO1WW</t>
  </si>
  <si>
    <t>Server : ThinkSystem SR650 V2-1yr Warranty</t>
  </si>
  <si>
    <t>BNAQ</t>
  </si>
  <si>
    <t>Enable selection of latest options and features where available. Previous versions are disabled. To be able to select the previous versions, select None.</t>
  </si>
  <si>
    <t>BH8H</t>
  </si>
  <si>
    <t>ThinkSystem 2U 2.5" Chassis with 8, 16 or 24 Bays</t>
  </si>
  <si>
    <t>BFYB</t>
  </si>
  <si>
    <t>Operating mode selection for: "Maximum Performance Mode"</t>
  </si>
  <si>
    <t>BB3B</t>
  </si>
  <si>
    <t>Intel Xeon Gold 6342 24C 230W 2.8GHz Processor</t>
  </si>
  <si>
    <t>B966</t>
  </si>
  <si>
    <t>ThinkSystem 64GB TruDDR4 3200 MHz (2Rx4 1.2V) RDIMM</t>
  </si>
  <si>
    <t>5978</t>
  </si>
  <si>
    <t>Select Storage devices - configured RAID</t>
  </si>
  <si>
    <t>BMFT</t>
  </si>
  <si>
    <t>ThinkSystem RAID 540-8i PCIe Gen4 12Gb Adapter</t>
  </si>
  <si>
    <t>B9XD</t>
  </si>
  <si>
    <t>Controller 1 HW RAID Array 1 RAID 1</t>
  </si>
  <si>
    <t>BWKN</t>
  </si>
  <si>
    <t>ThinkSystem 2.5" PM893a 480GB Read Intensive SATA 6Gb HS SSD</t>
  </si>
  <si>
    <t>B8LU</t>
  </si>
  <si>
    <t>ThinkSystem 2U 8x2.5" SAS/SATA Backplane</t>
  </si>
  <si>
    <t>BE4T</t>
  </si>
  <si>
    <t>ThinkSystem Mellanox ConnectX-6 Lx 10/25GbE SFP28 2-Port OCP Ethernet Adapter</t>
  </si>
  <si>
    <t>BA1F</t>
  </si>
  <si>
    <t>ThinkSystem QLogic QLE2772 32Gb 2-Port PCIe Fibre Channel Adapter</t>
  </si>
  <si>
    <t>BE4U</t>
  </si>
  <si>
    <t>ThinkSystem Mellanox ConnectX-6 Lx 10/25GbE SFP28 2-Port PCIe Ethernet Adapter</t>
  </si>
  <si>
    <t>B8LJ</t>
  </si>
  <si>
    <t>ThinkSystem 2U PCIe Gen4 x16/x8/x8 Riser 1 or 2</t>
  </si>
  <si>
    <t>BQ0W</t>
  </si>
  <si>
    <t>ThinkSystem V2 1100W (230Vac/115Vac) Platinum Hot Swap Power Supply</t>
  </si>
  <si>
    <t>B0N6</t>
  </si>
  <si>
    <t>1.5m, 13A/100-250V, C13 to C14 Jumper Cord</t>
  </si>
  <si>
    <t>AUPW</t>
  </si>
  <si>
    <t>ThinkSystem XClarity Controller Standard to Enterprise Upgrade</t>
  </si>
  <si>
    <t>BH8E</t>
  </si>
  <si>
    <t>ThinkSystem 2U Performance Fan</t>
  </si>
  <si>
    <t>B8LA</t>
  </si>
  <si>
    <t>ThinkSystem Toolless Slide Rail Kit v2</t>
  </si>
  <si>
    <t>BMJ7</t>
  </si>
  <si>
    <t>ThinkSystem 2U EIA Latch Standard (Left) v2</t>
  </si>
  <si>
    <t>B0MK</t>
  </si>
  <si>
    <t>Enable TPM 2.0</t>
  </si>
  <si>
    <t>B7Y0</t>
  </si>
  <si>
    <t>Enable IPMI-over-LAN</t>
  </si>
  <si>
    <t>B97L</t>
  </si>
  <si>
    <t>ThinkSystem SR650 V2 MB</t>
  </si>
  <si>
    <t>B0ML</t>
  </si>
  <si>
    <t>Feature Enable TPM on MB</t>
  </si>
  <si>
    <t>BHS7</t>
  </si>
  <si>
    <t>UEFI Operating Modes Support</t>
  </si>
  <si>
    <t>2302</t>
  </si>
  <si>
    <t>RAID Configuration</t>
  </si>
  <si>
    <t>B8K0</t>
  </si>
  <si>
    <t>ThinkSystem 2U MS 24x2.5" SATA/SAS HDD Type Label1</t>
  </si>
  <si>
    <t>C0FN</t>
  </si>
  <si>
    <t>ThinkSystem SR650 V2 Agency Label, no ES mark</t>
  </si>
  <si>
    <t>B97B</t>
  </si>
  <si>
    <t>XCC Label</t>
  </si>
  <si>
    <t>AUTQ</t>
  </si>
  <si>
    <t>ThinkSystem small Lenovo Label for 24x2.5"/12x3.5"/10x2.5"</t>
  </si>
  <si>
    <t>B8JY</t>
  </si>
  <si>
    <t>ThinkSystem 1100W Pt Power Rating Label WW</t>
  </si>
  <si>
    <t>B97A</t>
  </si>
  <si>
    <t>ThinkSystem SR650 V2 Service Label for LI</t>
  </si>
  <si>
    <t>AWF9</t>
  </si>
  <si>
    <t>ThinkSystem Response time Service Label LI</t>
  </si>
  <si>
    <t>B97E</t>
  </si>
  <si>
    <t>ThinkSystem SR650 V2 Model Number Label</t>
  </si>
  <si>
    <t>BMPF</t>
  </si>
  <si>
    <t>ThinkSystem V3 2U Power Cable from MB to Front 2.5" BP v2</t>
  </si>
  <si>
    <t>BETS</t>
  </si>
  <si>
    <t>ThinkSystem V3 2U SFF C0 (RAID) to Front 8x2.5" BP1</t>
  </si>
  <si>
    <t>BE0E</t>
  </si>
  <si>
    <t>N+N Redundancy With Over-Subscription</t>
  </si>
  <si>
    <t>AVEN</t>
  </si>
  <si>
    <t>ThinkSystem 1x1 2.5" HDD Filler</t>
  </si>
  <si>
    <t>AVEQ</t>
  </si>
  <si>
    <t>ThinkSystem 8x1 2.5" HDD Filler</t>
  </si>
  <si>
    <t>BXGY</t>
  </si>
  <si>
    <t>Right EIA with FIO assembly</t>
  </si>
  <si>
    <t>B955</t>
  </si>
  <si>
    <t>ThinkSystem 4R ICX CPU HS Clip</t>
  </si>
  <si>
    <t>B976</t>
  </si>
  <si>
    <t>ThinkSystem SR650 V2 Standard Heatsink</t>
  </si>
  <si>
    <t>B173</t>
  </si>
  <si>
    <t>Companion Part for XClarity Controller Standard to Enterprise Upgrade in Factory</t>
  </si>
  <si>
    <t>AVWK</t>
  </si>
  <si>
    <t>ThinkSystem EIA Plate with Lenovo Logo</t>
  </si>
  <si>
    <t>B986</t>
  </si>
  <si>
    <t>ThinkSystem HV 2U WW General PKG BOM</t>
  </si>
  <si>
    <t>BHJN</t>
  </si>
  <si>
    <t>2U MB PSU Airduct</t>
  </si>
  <si>
    <t>BC4X</t>
  </si>
  <si>
    <t>MS 2FH Riser Filler</t>
  </si>
  <si>
    <t>BHWJ</t>
  </si>
  <si>
    <t>ThinkSystem 2U MS 3FH Riser1 Cage v2</t>
  </si>
  <si>
    <t>B8MM</t>
  </si>
  <si>
    <t>ThinkSystem 2U MS 3FH Riser Filler</t>
  </si>
  <si>
    <t>BMJ8</t>
  </si>
  <si>
    <t>ThinkSystem 2U EIA Latch with FIO (right) v2</t>
  </si>
  <si>
    <t>BA12</t>
  </si>
  <si>
    <t>Controller 1 HW RAID Array 1 HDDs</t>
  </si>
  <si>
    <t>BK15</t>
  </si>
  <si>
    <t>High voltage (200V+)</t>
  </si>
  <si>
    <t>B8KY</t>
  </si>
  <si>
    <t>Thinksystem WW Lenovo LPK</t>
  </si>
  <si>
    <t>BBAL</t>
  </si>
  <si>
    <t>G4 x16/x8/x8 PCIe Riser B8LJ for Riser 1 Placement</t>
  </si>
  <si>
    <t>A2HP</t>
  </si>
  <si>
    <t>Configuration ID 01</t>
  </si>
  <si>
    <t>5374CM1</t>
  </si>
  <si>
    <t>Configuration Instruction</t>
  </si>
  <si>
    <t>BMUX</t>
  </si>
  <si>
    <t>ThinkSystem RAID 540-8i PCIe Gen4 12Gb Adapter Placement</t>
  </si>
  <si>
    <t>A2JX</t>
  </si>
  <si>
    <t>Controller 01</t>
  </si>
  <si>
    <t>5641PX3</t>
  </si>
  <si>
    <t>XClarity Pro, Per Endpoint w/3 Yr SW S&amp;S</t>
  </si>
  <si>
    <t>1340</t>
  </si>
  <si>
    <t>Lenovo XClarity Pro, Per Managed Endpoint w/3 Yr SW S&amp;S</t>
  </si>
  <si>
    <t>3444</t>
  </si>
  <si>
    <t>Registration only</t>
  </si>
  <si>
    <t>Total</t>
  </si>
  <si>
    <t>TERMS AND CONDITIONS:</t>
  </si>
  <si>
    <t>Lenovo Agreement for Machines</t>
  </si>
  <si>
    <t>Unless there is an agreement in place between Lenovo and Customer, these terms and conditions, including associated warranty statements, license agreements, and any applicable attachments, are the sole and complete agreement between Customer and Lenovo regarding the Products or Services purchased here under. Any additional or different terms in any order or communication from Customer shall not be binding on Lenovo unless signed by an authorized representative of Lenovo.</t>
  </si>
  <si>
    <t>1. Definitions</t>
  </si>
  <si>
    <t>1.1 Machine means a server or storage hardware Product identified by a Machine Type as well as its features, conversions or upgrades. The term "Machine" does not include any Programs, whether pre-loaded with the Machine, installed subsequently, or otherwise.</t>
  </si>
  <si>
    <t>1.2 Machine Code means all code provided for a Machine (including, without limitation, a Machine's firmware and microcode), excluding code that is licensed under a license agreement other than the license agreement governing use of Machine Code. The term Machine Code specifically includes any whole or partial copy of Machine Code, and any fix, patch, or replacement provided for Machine Code.</t>
  </si>
  <si>
    <t>1.3 Product means any Lenovo branded or third party hardware or software that Lenovo makes available for purchase by Customer under this Agreement. Hardware products include personal computers, servers, storage devices and accessories. Software products include computer software Programs (whether preloaded or provided separately) and related licensed materials such as documentation.</t>
  </si>
  <si>
    <t>1.4 Program means a software or Product licensed under a separate license agreement..</t>
  </si>
  <si>
    <t>1.5 Service is the performance of a task; provision of advice or assistance; or access to a resource such as access to an information data base which in some cases is available to Customer under a separate agreement.</t>
  </si>
  <si>
    <t>2. Prices and Payment</t>
  </si>
  <si>
    <t>2.1 Except for credit or debit card transactions, or if not paid in advance of shipment, payment is due upon receipt of invoice. Any amounts not received by Lenovo within thirty (30) days of receipt of invoice shall be overdue. Customer shall pay a late payment fee of the lesser of one and one half (1.5%) percent per month or the maximum rate permitted by law on the undisputed overdue balance of the invoice amount. Customer shall pay any applicable sales, use or similar taxes, fees or duties unless Customer provides exemption documentation to Lenovo. Customer is responsible for taxes, if any, on Products from the date Lenovo ships them to Customer or on Services, on the date the Services are provided by Lenovo. No other discounts, quantity entitlements, or promotions apply unless agreed in writing by Lenovo. Delivery charges, if applicable, will be as specified in an invoice.</t>
  </si>
  <si>
    <t>2.2 If Lenovo makes an error in pricing information, Lenovo may nevertheless refuse or cancel an order placed for a Product or Service quoted at such price, even if Lenovo has confirmed the receipt of Customer's order or charged Customer's credit or debit card. If Lenovo has charged Customer's credit or debit card, Lenovo will promptly issue a credit to Customer's credit or debit card account in the amount of the charge.</t>
  </si>
  <si>
    <t>4. Returns</t>
  </si>
  <si>
    <t>Customer may return a new, standard Product that is still in its sealed, unopened package, to Lenovo for any reason within twenty-one (21) days of the date of invoice for a refund or credit. Customers may only return the entire Product or all such Products for a refund or credit. Partial refunds or credits for Products that are not standard; or Products configured to Customer's requirements, including installation of software Product options; or quantities of Products that are not separately priced, are not available to Customers.</t>
  </si>
  <si>
    <t>In order to receive a credit or refund, Customer must contact its Lenovo Inside Sales Representative to obtain a return-authorization form. Customer must return the new Product, including all documentation and accessories, intact and in its unopened original packaging to the location and by the date specified by Lenovo. A copy of the invoice, the return-authorization form, and the shipping label must accompany the returned Product. Return may be subject to a restocking fee in the amount of fifteen percent (15%) of the price paid. Shipping and handling charges will not be refunded or credited to Customer. Products returned without a Lenovo return authorization form, or returned after the date specified by Lenovo, will be subject to a restocking fee in the amount of fifteen percent (15%) of the price paid. Customer agrees to pay the restocking fee if charged by Lenovo.</t>
  </si>
  <si>
    <t>A refund or credit is not available for the return of Products which are not generally available to customers and for which Lenovo created a unique machine type model (MTM) or a part number or configuration.</t>
  </si>
  <si>
    <t>Returns of Products shipped as a result of a Lenovo error will be accepted by Lenovo. Lenovo will initiate a return of such Products with appropriate documentation at no charge to Customer if Lenovo is notified of the error within twenty-one (21) days of the date of the invoice. If Customer acquired a software Product separate from a hardware Product, and paid a software license fee, but does not agree to the terms of the license, Customer may return the software Product within twenty-one (21) days of the date of invoice and receive a refund or credit in the amount of the fee.</t>
  </si>
  <si>
    <t>5. Warranties</t>
  </si>
  <si>
    <t>5.1 Lenovo personal computer hardware Products are warranted in accordance with the Lenovo Limited Warranty accompanying each Lenovo personal computer hardware Product or as found at http://www.lenovo.com/services_warranty/US/en/index.html &amp;char(10) Lenovo Machines are warranted in accordance with the Lenovo Statement of Limited Warranty accompanying each Lenovo Machine or as found at http://www.lenovo.com/services_warranty/US/en/index.html</t>
  </si>
  <si>
    <t>5.2 Programs are licensed under the terms of the license agreement accompanying the Program. The warranty, if any, on a Program is as specified in the license agreement.</t>
  </si>
  <si>
    <t>5.3 LENOVO MAKES NO WARRANTIES FOR SOFTWARE, SERVICE, SUPPORT OR THIRD PARTY PRODUCTS. SUCH SOFTWARE, SERVICE, SUPPORT AND PRODUCTS ARE PROVIDED "AS IS", WITHOUT WARRANTIES OR CONDITIONS OF ANY KIND. SOME STATES DO NOT ALLOW LIMITATIONS OF WARRANTIES, SO THESE LIMITATIONS MAY NOT APPLY TO CUSTOMER. THIRD PARTY PROVIDERS OF SOFTWARE, SERVICES, PRODUCTS AND SUPPORT MAY PROVIDE WARRANTIES TO CUSTOMER.</t>
  </si>
  <si>
    <t>6. Title and Risk of Loss</t>
  </si>
  <si>
    <t>6.1 Title to hardware Products shall pass to Customer upon shipment by Lenovo. Lenovo may reserve a purchase money security interest in a hardware Product until Lenovo receives payment of all the amounts due. Lenovo does not transfer title to Programs.</t>
  </si>
  <si>
    <t>6.2 Lenovo bears the risk of loss for hardware Products until they are delivered to the location specified in Customer's order. Customer assumes risk of loss after delivery to the specified location.</t>
  </si>
  <si>
    <t>7. General</t>
  </si>
  <si>
    <t>7.1 Customer Information. Lenovo and its affiliates may store, use and process contact information and other information about Customer, including name, phone numbers, addresses, and e-mail addresses, necessary to perform under this Agreement, including but not limited to warranty service. Such information will be processed and used in connection with this Agreement and the Products or Services. It may be transferred by Lenovo to any country where Lenovo does business; and may be provided to entities acting on Lenovo's behalf in relation to this Agreement and the Products or Services. Lenovo may also disclose such information where required by law.</t>
  </si>
  <si>
    <t>7.2 LIMITATION OF LIABILITY. IN ANY ACTION UNDER OR RELATED TO THIS AGREEMENT, LENOVO SHALL NOT BE LIABLE TO CUSTOMER FOR ANY OF THE FOLLOWING EVEN IF INFORMED OF THEIR POSSIBILITY OR NOT AND WHETHER ARISING IN CONTRACT, TORT (INCLUDING NEGLIGENCE) OR OTHERWISE: 1) THIRD-PARTY CLAIMS FOR DAMAGES; 2) LOSS OF, OR DAMAGE TO, DATA; 3) SPECIAL, INCIDENTIAL, INDIRECT, PUNITIVE OR CONSEQUENTIAL DAMAGES; OR 4) LOSS OF PROFITS, BUSINESS, REVENUE, GOODWILL OR ANTICIPATED SAVINGS. AS SOME STATES OR JURISDICTIONS DO NOT ALLOW THE EXCLUSION OR LIMITATION OF SOME DAMAGES, THE ABOVE EXCLUSION OR LIMITATION MAY NOT APPLY TO THIS AGREEMENT. EXCEPT FOR BODILY INJURY (INCLUDING DEATH) AND DAMAGE TO REAL PROPERTY OR TANGIBLE PERSONAL PROPERTY, LENOVO SHALL NOT BE LIABLE FOR MORE THAN THE AMOUNT OF ACTUAL DIRECT DAMAGES SUFFERED BY CUSTOMER, UP TO THE AMOUNT CUSTOMER PAID FOR THE PRODUCT OR SERVICE.</t>
  </si>
  <si>
    <t>7.3 Force Majeure. Lenovo shall not be liable to Customer for any failure or delay in the performance of its obligations hereunder, to the extent such failure or delay is caused by fire, flood, earthquakes, other elements of nature; acts of war; terrorism, riots, civil disorders, rebellions or revolutions; epidemics, communication line or power failures; governmental laws, court orders or regulations; or any other cause beyond the reasonable control of Lenovo.</t>
  </si>
  <si>
    <t>7.4 Product Changes. Lenovo may change or discontinue Products at any time. In such event, Lenovo may fulfill Customer's order with a Product that has the functionality and performance as the Product ordered by Customer.</t>
  </si>
  <si>
    <t>7.5 Export. All Products purchased under this Agreement are only for use in the United States and are subject to the export regulations of the United States. Customer shall comply with United States export regulations.</t>
  </si>
  <si>
    <t>7.6 Governing Law. This Agreement and all orders issued hereunder shall be governed by the laws of the State of New York, without regard to its conflict of law principles. Neither party may bring an action arising out of or related to this Sales Agreement more than two years after the cause of action arose.</t>
  </si>
  <si>
    <t>Any additional or different terms in any order or communication from Customer shall not be binding on Lenovo unless signed by an authorized representative of Lenovo. Confirmation of receipt of Customer's order shall not mean Lenovo has accepted Customer's order.</t>
  </si>
  <si>
    <t>Data Center Solution Configurator Power</t>
  </si>
  <si>
    <t>Machine Name</t>
  </si>
  <si>
    <t>Model</t>
  </si>
  <si>
    <t>Quantity</t>
  </si>
  <si>
    <t>Power Summary</t>
  </si>
  <si>
    <t>Idle</t>
  </si>
  <si>
    <t>Load Factor</t>
  </si>
  <si>
    <t>Nominal Max</t>
  </si>
  <si>
    <t>Worst Case Max</t>
  </si>
  <si>
    <t>Operating Voltage</t>
  </si>
  <si>
    <t>230V</t>
  </si>
  <si>
    <t>Input Power (W)</t>
  </si>
  <si>
    <t>181.3</t>
  </si>
  <si>
    <t>534.6</t>
  </si>
  <si>
    <t>917.3</t>
  </si>
  <si>
    <t>1,082.8</t>
  </si>
  <si>
    <t>Load Factor (%)</t>
  </si>
  <si>
    <t>70.0</t>
  </si>
  <si>
    <t>Input Current (A)</t>
  </si>
  <si>
    <t>1.0</t>
  </si>
  <si>
    <t>2.4</t>
  </si>
  <si>
    <t>4.1</t>
  </si>
  <si>
    <t>4.8</t>
  </si>
  <si>
    <t>System S5 (W)</t>
  </si>
  <si>
    <t>12.0</t>
  </si>
  <si>
    <t>Apparent Power (VA)</t>
  </si>
  <si>
    <t>223.3</t>
  </si>
  <si>
    <t>550.0</t>
  </si>
  <si>
    <t>933.2</t>
  </si>
  <si>
    <t>1,097.0</t>
  </si>
  <si>
    <t>Power Policy</t>
  </si>
  <si>
    <t>N+N redundancy with over-subscription</t>
  </si>
  <si>
    <t>Heat Generation (BTU/Hr)</t>
  </si>
  <si>
    <t>618.7</t>
  </si>
  <si>
    <t>1,824.2</t>
  </si>
  <si>
    <t>3,130.0</t>
  </si>
  <si>
    <t>3,694.4</t>
  </si>
  <si>
    <t>Power(DC W)</t>
  </si>
  <si>
    <t>127.3</t>
  </si>
  <si>
    <t>494.0</t>
  </si>
  <si>
    <t>854.9</t>
  </si>
  <si>
    <t>1,013.0</t>
  </si>
  <si>
    <t>Power Utilization</t>
  </si>
  <si>
    <t>76.74%</t>
  </si>
  <si>
    <t>Data Center Solution Configurator Group</t>
  </si>
  <si>
    <t>Level 1 Group</t>
  </si>
  <si>
    <t>Config 1</t>
  </si>
  <si>
    <t>ThinkSystem SR650 V2-1yr Warranty</t>
  </si>
  <si>
    <t>Data Center Solution Configurator Summary</t>
  </si>
  <si>
    <t>Severity</t>
  </si>
  <si>
    <t>Messsage</t>
  </si>
  <si>
    <t>Information</t>
  </si>
  <si>
    <t>Warning</t>
  </si>
  <si>
    <t>Server: If the order ship to Ghana, must select Ghana energy efficiency label in "Others -&gt;Others -&gt;Ghana Energy Efficiency Label"</t>
  </si>
  <si>
    <t>Server: The RAID 940-8i and RAID 940-16i adapters not only support SAS/SATA RAID function but also support U.3 NVMe through a feature named Tri-Mode support, hence, the correspondent RAID 940-8i and RAID 940-16i options are also available for these Tri-mode U.3 feature codes, such as BGM1, BGM0 and BDY3.</t>
  </si>
  <si>
    <t>Server: The Ethernet adapters(Option:4XC7A08225,LSF:B31G;Option 4XC7A08270,LSF: B652;Option 4XC7A08310,LSF BB8U)from Marvell do NOT support the latest OS (no ESXi 8.x, RHEL 9.x or SLES 16.x) and any of the future new OS. &lt;LF&gt;Please consult supported OS versions with the &lt;a href=https://serverproven.lenovo.com/server/sr650-v2 target="_blank"&gt;Lenovo ServerProven &lt;/a&gt;</t>
  </si>
  <si>
    <t>Normal</t>
  </si>
  <si>
    <t>Server: Changing selections will cause the HDD selections and/or RAID configuration to be lost.</t>
  </si>
  <si>
    <t>Server: Note: Hot Spares are drives which the controller can use to automatically replace failed drives in redundant arrays, such as RAID 1, 5, 6, 10, 50, 60. One Hot-Spare can support multiple arrays on the same controller, as long as all the arrays have the same interface (SAS/SATA) and media type (SSD/HDD). Configurations with multiple RAID controllers or arrays of different drive types (SAS/SATA, SSD/HDD) will add an appropriate hot spare for each controller and array. The hot spare drive will be the same model as the highest capacity drive for the supported array(s). Please see the added hot spare drive(s) and updated pricing after selecting ‘Summary’.&lt;br/&gt;&lt;LF&gt;Note: When a single RAID controller is present in the configuration, this tool permits up to 2 arrays to be defined for the controller. If multiple RAID controllers are present in the configuration, this tool permits one array per controller. If more arrays are desired including customized arrays for a single or multiple RAID controllers, please select “Custom RAID Configuration” FC 2212 and engage Internal Lenovo Rep to pursue an RPQ “Request for Price Quote”.</t>
  </si>
  <si>
    <t>Server: Tip: When configuring a server in the DCSC configurator, power consumption is calculated precisely by interfacing with Lenovo Capacity Planner. You can therefore select the appropriate power supply for your configuration. However, do consider future upgrades that may require additional power needs.</t>
  </si>
  <si>
    <t>History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</si>
</sst>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7" x14ac:knownFonts="1">
    <font>
      <sz val="11"/>
      <color indexed="8"/>
      <name val="Calibri"/>
      <family val="2"/>
      <scheme val="minor"/>
    </font>
    <font>
      <sz val="10"/>
      <name val="Arial"/>
    </font>
    <font>
      <sz val="12"/>
      <name val="Arial"/>
    </font>
    <font>
      <b/>
      <sz val="12"/>
      <color indexed="9"/>
      <name val="Arial"/>
    </font>
    <font>
      <b/>
      <sz val="12"/>
      <name val="Arial"/>
    </font>
    <font>
      <sz val="32"/>
      <color indexed="9"/>
      <name val="Arial"/>
    </font>
    <font>
      <b/>
      <sz val="12"/>
      <color indexed="9"/>
      <name val="Arial"/>
    </font>
    <font>
      <sz val="12"/>
      <name val="Arial"/>
    </font>
    <font>
      <sz val="12"/>
      <name val="Arial"/>
    </font>
    <font>
      <b/>
      <sz val="12"/>
      <color indexed="9"/>
      <name val="Arial"/>
    </font>
    <font>
      <sz val="32"/>
      <color indexed="9"/>
      <name val="Arial"/>
    </font>
    <font>
      <sz val="12"/>
      <name val="Arial"/>
    </font>
    <font>
      <sz val="10"/>
      <name val="Arial"/>
    </font>
    <font>
      <sz val="12"/>
      <name val="Arial"/>
    </font>
    <font>
      <b/>
      <sz val="12"/>
      <color indexed="9"/>
      <name val="Arial"/>
    </font>
    <font>
      <b/>
      <sz val="12"/>
      <name val="Arial"/>
    </font>
    <font>
      <sz val="32"/>
      <color indexed="9"/>
      <name val="Arial"/>
    </font>
    <font>
      <b/>
      <sz val="12"/>
      <color indexed="9"/>
      <name val="Arial"/>
    </font>
    <font>
      <sz val="12"/>
      <name val="Arial"/>
    </font>
    <font>
      <sz val="10"/>
      <name val="Arial"/>
    </font>
    <font>
      <sz val="12"/>
      <name val="Arial"/>
    </font>
    <font>
      <b/>
      <sz val="12"/>
      <color indexed="9"/>
      <name val="Arial"/>
    </font>
    <font>
      <b/>
      <sz val="12"/>
      <name val="Arial"/>
    </font>
    <font>
      <sz val="32"/>
      <color indexed="9"/>
      <name val="Arial"/>
    </font>
    <font>
      <b/>
      <sz val="12"/>
      <color indexed="9"/>
      <name val="Arial"/>
    </font>
    <font>
      <sz val="12"/>
      <name val="Arial"/>
    </font>
    <font>
      <b/>
      <sz val="12"/>
      <color indexed="9"/>
      <name val="Arial"/>
    </font>
  </fonts>
  <fills count="9">
    <fill>
      <patternFill patternType="none"/>
    </fill>
    <fill>
      <patternFill patternType="gray125"/>
    </fill>
    <fill>
      <patternFill patternType="solid">
        <fgColor rgb="FFE0140A"/>
        <bgColor rgb="FFE0140A"/>
      </patternFill>
    </fill>
    <fill>
      <patternFill patternType="solid">
        <fgColor indexed="23"/>
        <bgColor indexed="23"/>
      </patternFill>
    </fill>
    <fill>
      <patternFill patternType="solid">
        <fgColor rgb="FFF0F0F0"/>
      </patternFill>
    </fill>
    <fill>
      <patternFill patternType="solid">
        <fgColor indexed="9"/>
      </patternFill>
    </fill>
    <fill>
      <patternFill patternType="solid">
        <fgColor indexed="23"/>
      </patternFill>
    </fill>
    <fill>
      <patternFill patternType="solid">
        <fgColor rgb="FF0000FF"/>
      </patternFill>
    </fill>
    <fill>
      <patternFill patternType="solid">
        <fgColor rgb="FF00FF00"/>
      </patternFill>
    </fill>
  </fills>
  <borders count="2">
    <border>
      <left/>
      <right/>
      <top/>
      <bottom/>
      <diagonal/>
    </border>
    <border>
      <left/>
      <right/>
      <top/>
      <bottom/>
      <diagonal/>
    </border>
  </borders>
  <cellStyleXfs count="1">
    <xf numFmtId="0" fontId="0" fillId="0" borderId="0"/>
  </cellStyleXfs>
  <cellXfs count="79">
    <xf numFmtId="0" fontId="0" fillId="0" borderId="0" xfId="0"/>
    <xf numFmtId="0" fontId="5" fillId="2" borderId="0" xfId="0" applyFont="1" applyFill="1"/>
    <xf numFmtId="0" fontId="6" fillId="3" borderId="0" xfId="0" applyFont="1" applyFill="1"/>
    <xf numFmtId="0" fontId="6" fillId="3" borderId="0" xfId="0" applyFont="1" applyFill="1" applyAlignment="1">
      <alignment horizontal="center"/>
    </xf>
    <xf numFmtId="0" fontId="7" fillId="0" borderId="0" xfId="0" applyFont="1"/>
    <xf numFmtId="0" fontId="7" fillId="0" borderId="0" xfId="0" applyFont="1" applyAlignment="1">
      <alignment vertical="center" wrapText="1"/>
    </xf>
    <xf numFmtId="0" fontId="7" fillId="0" borderId="0" xfId="0" applyFont="1" applyAlignment="1">
      <alignment horizontal="center" vertical="center" wrapText="1"/>
    </xf>
    <xf numFmtId="0" fontId="2" fillId="4" borderId="0" xfId="0" applyFont="1" applyFill="1" applyAlignment="1">
      <alignment horizontal="left"/>
    </xf>
    <xf numFmtId="0" fontId="2" fillId="4" borderId="0" xfId="0" applyFont="1" applyFill="1" applyAlignment="1">
      <alignment horizontal="center"/>
    </xf>
    <xf numFmtId="164" fontId="2" fillId="4" borderId="0" xfId="0" applyNumberFormat="1" applyFont="1" applyFill="1" applyAlignment="1">
      <alignment horizontal="right"/>
    </xf>
    <xf numFmtId="0" fontId="2" fillId="5" borderId="0" xfId="0" applyFont="1" applyFill="1" applyAlignment="1">
      <alignment horizontal="left"/>
    </xf>
    <xf numFmtId="0" fontId="2" fillId="5" borderId="0" xfId="0" applyFont="1" applyFill="1" applyAlignment="1">
      <alignment horizontal="center"/>
    </xf>
    <xf numFmtId="164" fontId="2" fillId="5" borderId="0" xfId="0" applyNumberFormat="1" applyFont="1" applyFill="1" applyAlignment="1">
      <alignment horizontal="right"/>
    </xf>
    <xf numFmtId="164" fontId="4" fillId="0" borderId="0" xfId="0" applyNumberFormat="1" applyFont="1" applyAlignment="1">
      <alignment horizontal="right"/>
    </xf>
    <xf numFmtId="0" fontId="3" fillId="6" borderId="0" xfId="0" applyFont="1" applyFill="1" applyAlignment="1">
      <alignment horizontal="left"/>
    </xf>
    <xf numFmtId="0" fontId="4" fillId="0" borderId="0" xfId="0" applyFont="1"/>
    <xf numFmtId="0" fontId="4" fillId="0" borderId="0" xfId="0" applyFont="1"/>
    <xf numFmtId="0" fontId="4" fillId="0" borderId="0" xfId="0" applyFont="1"/>
    <xf numFmtId="0" fontId="4" fillId="0" borderId="0" xfId="0" applyFont="1"/>
    <xf numFmtId="0" fontId="4" fillId="0" borderId="0" xfId="0" applyFont="1"/>
    <xf numFmtId="0" fontId="4" fillId="0" borderId="0" xfId="0" applyFont="1"/>
    <xf numFmtId="0" fontId="4" fillId="0" borderId="0" xfId="0" applyFont="1"/>
    <xf numFmtId="0" fontId="4" fillId="0" borderId="0" xfId="0" applyFont="1"/>
    <xf numFmtId="0" fontId="10" fillId="2" borderId="0" xfId="0" applyFont="1" applyFill="1"/>
    <xf numFmtId="0" fontId="11" fillId="0" borderId="0" xfId="0" applyFont="1"/>
    <xf numFmtId="0" fontId="11" fillId="0" borderId="0" xfId="0" applyFont="1" applyAlignment="1">
      <alignment vertical="center" wrapText="1"/>
    </xf>
    <xf numFmtId="0" fontId="9" fillId="6" borderId="0" xfId="0" applyFont="1" applyFill="1" applyAlignment="1">
      <alignment horizontal="left"/>
    </xf>
    <xf numFmtId="0" fontId="9" fillId="6" borderId="0" xfId="0" applyFont="1" applyFill="1" applyAlignment="1">
      <alignment horizontal="center"/>
    </xf>
    <xf numFmtId="0" fontId="8" fillId="4" borderId="0" xfId="0" applyFont="1" applyFill="1" applyAlignment="1">
      <alignment horizontal="left"/>
    </xf>
    <xf numFmtId="0" fontId="8" fillId="5" borderId="0" xfId="0" applyFont="1" applyFill="1" applyAlignment="1">
      <alignment horizontal="left"/>
    </xf>
    <xf numFmtId="0" fontId="16" fillId="2" borderId="0" xfId="0" applyFont="1" applyFill="1"/>
    <xf numFmtId="0" fontId="17" fillId="3" borderId="0" xfId="0" applyFont="1" applyFill="1"/>
    <xf numFmtId="0" fontId="17" fillId="3" borderId="0" xfId="0" applyFont="1" applyFill="1" applyAlignment="1">
      <alignment horizontal="center"/>
    </xf>
    <xf numFmtId="0" fontId="18" fillId="0" borderId="0" xfId="0" applyFont="1"/>
    <xf numFmtId="0" fontId="18" fillId="0" borderId="0" xfId="0" applyFont="1" applyAlignment="1">
      <alignment vertical="center" wrapText="1"/>
    </xf>
    <xf numFmtId="0" fontId="18" fillId="0" borderId="0" xfId="0" applyFont="1" applyAlignment="1">
      <alignment horizontal="center" vertical="center" wrapText="1"/>
    </xf>
    <xf numFmtId="0" fontId="13" fillId="4" borderId="0" xfId="0" applyFont="1" applyFill="1" applyAlignment="1">
      <alignment horizontal="left"/>
    </xf>
    <xf numFmtId="0" fontId="13" fillId="5" borderId="0" xfId="0" applyFont="1" applyFill="1" applyAlignment="1">
      <alignment horizontal="left"/>
    </xf>
    <xf numFmtId="0" fontId="13" fillId="5" borderId="0" xfId="0" applyFont="1" applyFill="1" applyAlignment="1">
      <alignment horizontal="center"/>
    </xf>
    <xf numFmtId="164" fontId="13" fillId="5" borderId="0" xfId="0" applyNumberFormat="1" applyFont="1" applyFill="1" applyAlignment="1">
      <alignment horizontal="right"/>
    </xf>
    <xf numFmtId="0" fontId="13" fillId="4" borderId="0" xfId="0" applyFont="1" applyFill="1" applyAlignment="1">
      <alignment horizontal="center"/>
    </xf>
    <xf numFmtId="164" fontId="13" fillId="4" borderId="0" xfId="0" applyNumberFormat="1" applyFont="1" applyFill="1" applyAlignment="1">
      <alignment horizontal="right"/>
    </xf>
    <xf numFmtId="164" fontId="15" fillId="0" borderId="0" xfId="0" applyNumberFormat="1" applyFont="1" applyAlignment="1">
      <alignment horizontal="right"/>
    </xf>
    <xf numFmtId="0" fontId="14" fillId="6" borderId="0" xfId="0" applyFont="1" applyFill="1" applyAlignment="1">
      <alignment horizontal="left"/>
    </xf>
    <xf numFmtId="0" fontId="15" fillId="0" borderId="0" xfId="0" applyFont="1"/>
    <xf numFmtId="0" fontId="15" fillId="0" borderId="0" xfId="0" applyFont="1"/>
    <xf numFmtId="0" fontId="15" fillId="0" borderId="0" xfId="0" applyFont="1"/>
    <xf numFmtId="0" fontId="15" fillId="0" borderId="0" xfId="0" applyFont="1"/>
    <xf numFmtId="0" fontId="15" fillId="0" borderId="0" xfId="0" applyFont="1"/>
    <xf numFmtId="0" fontId="15" fillId="0" borderId="0" xfId="0" applyFont="1"/>
    <xf numFmtId="0" fontId="15" fillId="0" borderId="0" xfId="0" applyFont="1"/>
    <xf numFmtId="0" fontId="15" fillId="0" borderId="0" xfId="0" applyFont="1"/>
    <xf numFmtId="0" fontId="23" fillId="2" borderId="0" xfId="0" applyFont="1" applyFill="1"/>
    <xf numFmtId="0" fontId="24" fillId="3" borderId="0" xfId="0" applyFont="1" applyFill="1"/>
    <xf numFmtId="0" fontId="24" fillId="3" borderId="0" xfId="0" applyFont="1" applyFill="1" applyAlignment="1">
      <alignment horizontal="center"/>
    </xf>
    <xf numFmtId="0" fontId="25" fillId="0" borderId="0" xfId="0" applyFont="1"/>
    <xf numFmtId="0" fontId="25" fillId="0" borderId="0" xfId="0" applyFont="1" applyAlignment="1">
      <alignment vertical="center" wrapText="1"/>
    </xf>
    <xf numFmtId="0" fontId="25" fillId="0" borderId="0" xfId="0" applyFont="1" applyAlignment="1">
      <alignment horizontal="center" vertical="center" wrapText="1"/>
    </xf>
    <xf numFmtId="0" fontId="20" fillId="4" borderId="0" xfId="0" applyFont="1" applyFill="1" applyAlignment="1">
      <alignment horizontal="left"/>
    </xf>
    <xf numFmtId="0" fontId="20" fillId="4" borderId="0" xfId="0" applyFont="1" applyFill="1" applyAlignment="1">
      <alignment horizontal="center"/>
    </xf>
    <xf numFmtId="164" fontId="20" fillId="4" borderId="0" xfId="0" applyNumberFormat="1" applyFont="1" applyFill="1" applyAlignment="1">
      <alignment horizontal="right"/>
    </xf>
    <xf numFmtId="0" fontId="20" fillId="5" borderId="0" xfId="0" applyFont="1" applyFill="1" applyAlignment="1">
      <alignment horizontal="left"/>
    </xf>
    <xf numFmtId="164" fontId="22" fillId="0" borderId="0" xfId="0" applyNumberFormat="1" applyFont="1" applyAlignment="1">
      <alignment horizontal="right"/>
    </xf>
    <xf numFmtId="0" fontId="21" fillId="6" borderId="0" xfId="0" applyFont="1" applyFill="1" applyAlignment="1">
      <alignment horizontal="left"/>
    </xf>
    <xf numFmtId="0" fontId="22" fillId="0" borderId="0" xfId="0" applyFont="1"/>
    <xf numFmtId="0" fontId="22" fillId="0" borderId="0" xfId="0" applyFont="1"/>
    <xf numFmtId="0" fontId="22" fillId="0" borderId="0" xfId="0" applyFont="1"/>
    <xf numFmtId="0" fontId="22" fillId="0" borderId="0" xfId="0" applyFont="1"/>
    <xf numFmtId="0" fontId="22" fillId="0" borderId="0" xfId="0" applyFont="1"/>
    <xf numFmtId="0" fontId="22" fillId="0" borderId="0" xfId="0" applyFont="1"/>
    <xf numFmtId="0" fontId="22" fillId="0" borderId="0" xfId="0" applyFont="1"/>
    <xf numFmtId="0" fontId="22" fillId="0" borderId="0" xfId="0" applyFont="1"/>
    <xf numFmtId="0" fontId="26" fillId="6" borderId="0" xfId="0" applyFont="1" applyFill="1" applyAlignment="1">
      <alignment horizontal="left"/>
    </xf>
    <xf numFmtId="0" fontId="0" fillId="7" borderId="0" xfId="0" applyFill="1" applyAlignment="1">
      <alignment horizontal="center"/>
    </xf>
    <xf numFmtId="0" fontId="0" fillId="8" borderId="0" xfId="0" applyFill="1" applyAlignment="1">
      <alignment horizontal="center"/>
    </xf>
    <xf numFmtId="0" fontId="1" fillId="0" borderId="1" xfId="0" applyFont="1" applyBorder="1" applyAlignment="1">
      <alignment vertical="top" wrapText="1"/>
    </xf>
    <xf numFmtId="0" fontId="0" fillId="0" borderId="0" xfId="0"/>
    <xf numFmtId="0" fontId="12" fillId="0" borderId="1" xfId="0" applyFont="1" applyBorder="1" applyAlignment="1">
      <alignment vertical="top" wrapText="1"/>
    </xf>
    <xf numFmtId="0" fontId="19" fillId="0" borderId="1" xfId="0" applyFont="1" applyBorder="1" applyAlignment="1">
      <alignmen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0</xdr:colOff>
      <xdr:row>2</xdr:row>
      <xdr:rowOff>0</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1400175" cy="190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0</xdr:colOff>
      <xdr:row>2</xdr:row>
      <xdr:rowOff>0</xdr:rowOff>
    </xdr:to>
    <xdr:pic>
      <xdr:nvPicPr>
        <xdr:cNvPr id="2" name="Picture 1" descr="Picture">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1400175" cy="190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0</xdr:colOff>
      <xdr:row>2</xdr:row>
      <xdr:rowOff>0</xdr:rowOff>
    </xdr:to>
    <xdr:pic>
      <xdr:nvPicPr>
        <xdr:cNvPr id="2" name="Picture 1" descr="Picture">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1400175" cy="190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0</xdr:colOff>
      <xdr:row>2</xdr:row>
      <xdr:rowOff>0</xdr:rowOff>
    </xdr:to>
    <xdr:pic>
      <xdr:nvPicPr>
        <xdr:cNvPr id="2" name="Picture 1" descr="Picture">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1400175" cy="190500"/>
        </a:xfrm>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185"/>
  <sheetViews>
    <sheetView showGridLines="0" tabSelected="1" zoomScale="75" workbookViewId="0"/>
  </sheetViews>
  <sheetFormatPr defaultRowHeight="14.4" x14ac:dyDescent="0.3"/>
  <cols>
    <col min="1" max="1" width="21" customWidth="1"/>
    <col min="2" max="2" width="21" hidden="1" customWidth="1"/>
    <col min="3" max="3" width="88" customWidth="1"/>
    <col min="4" max="9" width="21" customWidth="1"/>
  </cols>
  <sheetData>
    <row r="2" spans="1:9" ht="39.6" x14ac:dyDescent="0.65">
      <c r="A2" s="1"/>
      <c r="B2" s="1"/>
      <c r="C2" s="1" t="s">
        <v>0</v>
      </c>
      <c r="D2" s="1"/>
      <c r="E2" s="1"/>
      <c r="F2" s="1"/>
      <c r="G2" s="1"/>
      <c r="H2" s="1"/>
      <c r="I2" s="1"/>
    </row>
    <row r="3" spans="1:9" ht="15.6" x14ac:dyDescent="0.3">
      <c r="C3" s="4" t="s">
        <v>6</v>
      </c>
      <c r="D3" s="4" t="s">
        <v>7</v>
      </c>
      <c r="E3" s="4"/>
      <c r="F3" s="4"/>
      <c r="G3" s="4"/>
      <c r="H3" s="5" t="s">
        <v>8</v>
      </c>
    </row>
    <row r="4" spans="1:9" ht="15.6" x14ac:dyDescent="0.3">
      <c r="D4" s="4" t="s">
        <v>9</v>
      </c>
      <c r="E4" s="4" t="s">
        <v>10</v>
      </c>
      <c r="H4" s="4" t="s">
        <v>11</v>
      </c>
      <c r="I4" s="4"/>
    </row>
    <row r="5" spans="1:9" ht="45" x14ac:dyDescent="0.3">
      <c r="C5" s="5" t="s">
        <v>12</v>
      </c>
      <c r="D5" s="5" t="s">
        <v>13</v>
      </c>
      <c r="F5" s="5" t="s">
        <v>14</v>
      </c>
      <c r="H5" s="5" t="s">
        <v>15</v>
      </c>
      <c r="I5" s="5"/>
    </row>
    <row r="6" spans="1:9" ht="15.6" x14ac:dyDescent="0.3">
      <c r="A6" s="2" t="s">
        <v>1</v>
      </c>
      <c r="B6" s="2"/>
      <c r="C6" s="2" t="s">
        <v>2</v>
      </c>
      <c r="D6" s="2"/>
      <c r="E6" s="3" t="s">
        <v>3</v>
      </c>
      <c r="F6" s="3" t="s">
        <v>4</v>
      </c>
      <c r="G6" s="3" t="s">
        <v>5</v>
      </c>
      <c r="H6" s="3"/>
      <c r="I6" s="2"/>
    </row>
    <row r="7" spans="1:9" ht="45" x14ac:dyDescent="0.3">
      <c r="F7" s="6" t="s">
        <v>16</v>
      </c>
      <c r="G7" s="6" t="s">
        <v>17</v>
      </c>
      <c r="H7" s="6"/>
    </row>
    <row r="8" spans="1:9" ht="15" x14ac:dyDescent="0.3">
      <c r="F8" s="5"/>
      <c r="G8" s="5"/>
    </row>
    <row r="9" spans="1:9" ht="15" customHeight="1" x14ac:dyDescent="0.3">
      <c r="A9" s="7" t="s">
        <v>19</v>
      </c>
      <c r="B9" s="7"/>
      <c r="C9" s="7" t="s">
        <v>20</v>
      </c>
      <c r="D9" s="7"/>
      <c r="E9" s="8">
        <v>1</v>
      </c>
      <c r="F9" s="9">
        <v>160182.11000000002</v>
      </c>
      <c r="G9" s="9">
        <f>IF(ISNUMBER(F9),IF($E9*F9&gt;0,$E9*F9,""),"")</f>
        <v>160182.11000000002</v>
      </c>
      <c r="H9" s="7"/>
      <c r="I9" s="7"/>
    </row>
    <row r="10" spans="1:9" ht="15" customHeight="1" x14ac:dyDescent="0.3">
      <c r="A10" s="10" t="s">
        <v>21</v>
      </c>
      <c r="B10" s="10"/>
      <c r="C10" s="10" t="s">
        <v>22</v>
      </c>
      <c r="D10" s="10"/>
      <c r="E10" s="11">
        <v>1</v>
      </c>
      <c r="F10" s="12" t="s">
        <v>18</v>
      </c>
      <c r="G10" s="12"/>
      <c r="H10" s="10"/>
      <c r="I10" s="10"/>
    </row>
    <row r="11" spans="1:9" ht="15" customHeight="1" x14ac:dyDescent="0.3">
      <c r="A11" s="7" t="s">
        <v>23</v>
      </c>
      <c r="B11" s="7"/>
      <c r="C11" s="7" t="s">
        <v>24</v>
      </c>
      <c r="D11" s="7"/>
      <c r="E11" s="8">
        <v>1</v>
      </c>
      <c r="F11" s="9" t="s">
        <v>18</v>
      </c>
      <c r="G11" s="9"/>
      <c r="H11" s="7"/>
      <c r="I11" s="7"/>
    </row>
    <row r="12" spans="1:9" ht="15" customHeight="1" x14ac:dyDescent="0.3">
      <c r="A12" s="10" t="s">
        <v>25</v>
      </c>
      <c r="B12" s="10"/>
      <c r="C12" s="10" t="s">
        <v>26</v>
      </c>
      <c r="D12" s="10"/>
      <c r="E12" s="11">
        <v>1</v>
      </c>
      <c r="F12" s="12" t="s">
        <v>18</v>
      </c>
      <c r="G12" s="12"/>
      <c r="H12" s="10"/>
      <c r="I12" s="10"/>
    </row>
    <row r="13" spans="1:9" ht="15" customHeight="1" x14ac:dyDescent="0.3">
      <c r="A13" s="7" t="s">
        <v>27</v>
      </c>
      <c r="B13" s="7"/>
      <c r="C13" s="7" t="s">
        <v>28</v>
      </c>
      <c r="D13" s="7"/>
      <c r="E13" s="8">
        <v>2</v>
      </c>
      <c r="F13" s="9" t="s">
        <v>18</v>
      </c>
      <c r="G13" s="9"/>
      <c r="H13" s="7"/>
      <c r="I13" s="7"/>
    </row>
    <row r="14" spans="1:9" ht="15" customHeight="1" x14ac:dyDescent="0.3">
      <c r="A14" s="10" t="s">
        <v>29</v>
      </c>
      <c r="B14" s="10"/>
      <c r="C14" s="10" t="s">
        <v>30</v>
      </c>
      <c r="D14" s="10"/>
      <c r="E14" s="11">
        <v>32</v>
      </c>
      <c r="F14" s="12" t="s">
        <v>18</v>
      </c>
      <c r="G14" s="12"/>
      <c r="H14" s="10"/>
      <c r="I14" s="10"/>
    </row>
    <row r="15" spans="1:9" ht="15" customHeight="1" x14ac:dyDescent="0.3">
      <c r="A15" s="7" t="s">
        <v>31</v>
      </c>
      <c r="B15" s="7"/>
      <c r="C15" s="7" t="s">
        <v>32</v>
      </c>
      <c r="D15" s="7"/>
      <c r="E15" s="8">
        <v>1</v>
      </c>
      <c r="F15" s="9" t="s">
        <v>18</v>
      </c>
      <c r="G15" s="9"/>
      <c r="H15" s="7"/>
      <c r="I15" s="7"/>
    </row>
    <row r="16" spans="1:9" ht="15" customHeight="1" x14ac:dyDescent="0.3">
      <c r="A16" s="10" t="s">
        <v>33</v>
      </c>
      <c r="B16" s="10"/>
      <c r="C16" s="10" t="s">
        <v>34</v>
      </c>
      <c r="D16" s="10"/>
      <c r="E16" s="11">
        <v>1</v>
      </c>
      <c r="F16" s="12" t="s">
        <v>18</v>
      </c>
      <c r="G16" s="12"/>
      <c r="H16" s="10"/>
      <c r="I16" s="10"/>
    </row>
    <row r="17" spans="1:9" ht="15" customHeight="1" x14ac:dyDescent="0.3">
      <c r="A17" s="7" t="s">
        <v>35</v>
      </c>
      <c r="B17" s="7"/>
      <c r="C17" s="7" t="s">
        <v>36</v>
      </c>
      <c r="D17" s="7"/>
      <c r="E17" s="8">
        <v>1</v>
      </c>
      <c r="F17" s="9" t="s">
        <v>18</v>
      </c>
      <c r="G17" s="9"/>
      <c r="H17" s="7"/>
      <c r="I17" s="7"/>
    </row>
    <row r="18" spans="1:9" ht="15" customHeight="1" x14ac:dyDescent="0.3">
      <c r="A18" s="10" t="s">
        <v>37</v>
      </c>
      <c r="B18" s="10"/>
      <c r="C18" s="10" t="s">
        <v>38</v>
      </c>
      <c r="D18" s="10"/>
      <c r="E18" s="11">
        <v>2</v>
      </c>
      <c r="F18" s="12" t="s">
        <v>18</v>
      </c>
      <c r="G18" s="12"/>
      <c r="H18" s="10"/>
      <c r="I18" s="10"/>
    </row>
    <row r="19" spans="1:9" ht="15" customHeight="1" x14ac:dyDescent="0.3">
      <c r="A19" s="7" t="s">
        <v>39</v>
      </c>
      <c r="B19" s="7"/>
      <c r="C19" s="7" t="s">
        <v>40</v>
      </c>
      <c r="D19" s="7"/>
      <c r="E19" s="8">
        <v>1</v>
      </c>
      <c r="F19" s="9" t="s">
        <v>18</v>
      </c>
      <c r="G19" s="9"/>
      <c r="H19" s="7"/>
      <c r="I19" s="7"/>
    </row>
    <row r="20" spans="1:9" ht="15" customHeight="1" x14ac:dyDescent="0.3">
      <c r="A20" s="10" t="s">
        <v>41</v>
      </c>
      <c r="B20" s="10"/>
      <c r="C20" s="10" t="s">
        <v>42</v>
      </c>
      <c r="D20" s="10"/>
      <c r="E20" s="11">
        <v>1</v>
      </c>
      <c r="F20" s="12" t="s">
        <v>18</v>
      </c>
      <c r="G20" s="12"/>
      <c r="H20" s="10"/>
      <c r="I20" s="10"/>
    </row>
    <row r="21" spans="1:9" ht="15" customHeight="1" x14ac:dyDescent="0.3">
      <c r="A21" s="7" t="s">
        <v>43</v>
      </c>
      <c r="B21" s="7"/>
      <c r="C21" s="7" t="s">
        <v>44</v>
      </c>
      <c r="D21" s="7"/>
      <c r="E21" s="8">
        <v>1</v>
      </c>
      <c r="F21" s="9" t="s">
        <v>18</v>
      </c>
      <c r="G21" s="9"/>
      <c r="H21" s="7"/>
      <c r="I21" s="7"/>
    </row>
    <row r="22" spans="1:9" ht="15" customHeight="1" x14ac:dyDescent="0.3">
      <c r="A22" s="10" t="s">
        <v>45</v>
      </c>
      <c r="B22" s="10"/>
      <c r="C22" s="10" t="s">
        <v>46</v>
      </c>
      <c r="D22" s="10"/>
      <c r="E22" s="11">
        <v>1</v>
      </c>
      <c r="F22" s="12" t="s">
        <v>18</v>
      </c>
      <c r="G22" s="12"/>
      <c r="H22" s="10"/>
      <c r="I22" s="10"/>
    </row>
    <row r="23" spans="1:9" ht="15" customHeight="1" x14ac:dyDescent="0.3">
      <c r="A23" s="7" t="s">
        <v>47</v>
      </c>
      <c r="B23" s="7"/>
      <c r="C23" s="7" t="s">
        <v>48</v>
      </c>
      <c r="D23" s="7"/>
      <c r="E23" s="8">
        <v>1</v>
      </c>
      <c r="F23" s="9" t="s">
        <v>18</v>
      </c>
      <c r="G23" s="9"/>
      <c r="H23" s="7"/>
      <c r="I23" s="7"/>
    </row>
    <row r="24" spans="1:9" ht="15" customHeight="1" x14ac:dyDescent="0.3">
      <c r="A24" s="10" t="s">
        <v>49</v>
      </c>
      <c r="B24" s="10"/>
      <c r="C24" s="10" t="s">
        <v>50</v>
      </c>
      <c r="D24" s="10"/>
      <c r="E24" s="11">
        <v>2</v>
      </c>
      <c r="F24" s="12" t="s">
        <v>18</v>
      </c>
      <c r="G24" s="12"/>
      <c r="H24" s="10"/>
      <c r="I24" s="10"/>
    </row>
    <row r="25" spans="1:9" ht="15" customHeight="1" x14ac:dyDescent="0.3">
      <c r="A25" s="7" t="s">
        <v>51</v>
      </c>
      <c r="B25" s="7"/>
      <c r="C25" s="7" t="s">
        <v>52</v>
      </c>
      <c r="D25" s="7"/>
      <c r="E25" s="8">
        <v>2</v>
      </c>
      <c r="F25" s="9" t="s">
        <v>18</v>
      </c>
      <c r="G25" s="9"/>
      <c r="H25" s="7"/>
      <c r="I25" s="7"/>
    </row>
    <row r="26" spans="1:9" ht="15" customHeight="1" x14ac:dyDescent="0.3">
      <c r="A26" s="10" t="s">
        <v>53</v>
      </c>
      <c r="B26" s="10"/>
      <c r="C26" s="10" t="s">
        <v>54</v>
      </c>
      <c r="D26" s="10"/>
      <c r="E26" s="11">
        <v>1</v>
      </c>
      <c r="F26" s="12" t="s">
        <v>18</v>
      </c>
      <c r="G26" s="12"/>
      <c r="H26" s="10"/>
      <c r="I26" s="10"/>
    </row>
    <row r="27" spans="1:9" ht="15" customHeight="1" x14ac:dyDescent="0.3">
      <c r="A27" s="7" t="s">
        <v>55</v>
      </c>
      <c r="B27" s="7"/>
      <c r="C27" s="7" t="s">
        <v>56</v>
      </c>
      <c r="D27" s="7"/>
      <c r="E27" s="8">
        <v>6</v>
      </c>
      <c r="F27" s="9" t="s">
        <v>18</v>
      </c>
      <c r="G27" s="9"/>
      <c r="H27" s="7"/>
      <c r="I27" s="7"/>
    </row>
    <row r="28" spans="1:9" ht="15" customHeight="1" x14ac:dyDescent="0.3">
      <c r="A28" s="10" t="s">
        <v>57</v>
      </c>
      <c r="B28" s="10"/>
      <c r="C28" s="10" t="s">
        <v>58</v>
      </c>
      <c r="D28" s="10"/>
      <c r="E28" s="11">
        <v>1</v>
      </c>
      <c r="F28" s="12" t="s">
        <v>18</v>
      </c>
      <c r="G28" s="12"/>
      <c r="H28" s="10"/>
      <c r="I28" s="10"/>
    </row>
    <row r="29" spans="1:9" ht="15" customHeight="1" x14ac:dyDescent="0.3">
      <c r="A29" s="7" t="s">
        <v>59</v>
      </c>
      <c r="B29" s="7"/>
      <c r="C29" s="7" t="s">
        <v>60</v>
      </c>
      <c r="D29" s="7"/>
      <c r="E29" s="8">
        <v>1</v>
      </c>
      <c r="F29" s="9" t="s">
        <v>18</v>
      </c>
      <c r="G29" s="9"/>
      <c r="H29" s="7"/>
      <c r="I29" s="7"/>
    </row>
    <row r="30" spans="1:9" ht="15" customHeight="1" x14ac:dyDescent="0.3">
      <c r="A30" s="10" t="s">
        <v>61</v>
      </c>
      <c r="B30" s="10"/>
      <c r="C30" s="10" t="s">
        <v>62</v>
      </c>
      <c r="D30" s="10"/>
      <c r="E30" s="11">
        <v>1</v>
      </c>
      <c r="F30" s="12" t="s">
        <v>18</v>
      </c>
      <c r="G30" s="12"/>
      <c r="H30" s="10"/>
      <c r="I30" s="10"/>
    </row>
    <row r="31" spans="1:9" ht="15" customHeight="1" x14ac:dyDescent="0.3">
      <c r="A31" s="7" t="s">
        <v>63</v>
      </c>
      <c r="B31" s="7"/>
      <c r="C31" s="7" t="s">
        <v>64</v>
      </c>
      <c r="D31" s="7"/>
      <c r="E31" s="8">
        <v>1</v>
      </c>
      <c r="F31" s="9" t="s">
        <v>18</v>
      </c>
      <c r="G31" s="9"/>
      <c r="H31" s="7"/>
      <c r="I31" s="7"/>
    </row>
    <row r="32" spans="1:9" ht="15" customHeight="1" x14ac:dyDescent="0.3">
      <c r="A32" s="10" t="s">
        <v>65</v>
      </c>
      <c r="B32" s="10"/>
      <c r="C32" s="10" t="s">
        <v>66</v>
      </c>
      <c r="D32" s="10"/>
      <c r="E32" s="11">
        <v>1</v>
      </c>
      <c r="F32" s="12" t="s">
        <v>18</v>
      </c>
      <c r="G32" s="12"/>
      <c r="H32" s="10"/>
      <c r="I32" s="10"/>
    </row>
    <row r="33" spans="1:9" ht="15" customHeight="1" x14ac:dyDescent="0.3">
      <c r="A33" s="7" t="s">
        <v>67</v>
      </c>
      <c r="B33" s="7"/>
      <c r="C33" s="7" t="s">
        <v>68</v>
      </c>
      <c r="D33" s="7"/>
      <c r="E33" s="8">
        <v>1</v>
      </c>
      <c r="F33" s="9" t="s">
        <v>18</v>
      </c>
      <c r="G33" s="9"/>
      <c r="H33" s="7"/>
      <c r="I33" s="7"/>
    </row>
    <row r="34" spans="1:9" ht="15" customHeight="1" x14ac:dyDescent="0.3">
      <c r="A34" s="10" t="s">
        <v>69</v>
      </c>
      <c r="B34" s="10"/>
      <c r="C34" s="10" t="s">
        <v>70</v>
      </c>
      <c r="D34" s="10"/>
      <c r="E34" s="11">
        <v>1</v>
      </c>
      <c r="F34" s="12" t="s">
        <v>18</v>
      </c>
      <c r="G34" s="12"/>
      <c r="H34" s="10"/>
      <c r="I34" s="10"/>
    </row>
    <row r="35" spans="1:9" ht="15" customHeight="1" x14ac:dyDescent="0.3">
      <c r="A35" s="7" t="s">
        <v>71</v>
      </c>
      <c r="B35" s="7"/>
      <c r="C35" s="7" t="s">
        <v>72</v>
      </c>
      <c r="D35" s="7"/>
      <c r="E35" s="8">
        <v>1</v>
      </c>
      <c r="F35" s="9" t="s">
        <v>18</v>
      </c>
      <c r="G35" s="9"/>
      <c r="H35" s="7"/>
      <c r="I35" s="7"/>
    </row>
    <row r="36" spans="1:9" ht="15" customHeight="1" x14ac:dyDescent="0.3">
      <c r="A36" s="10" t="s">
        <v>73</v>
      </c>
      <c r="B36" s="10"/>
      <c r="C36" s="10" t="s">
        <v>74</v>
      </c>
      <c r="D36" s="10"/>
      <c r="E36" s="11">
        <v>1</v>
      </c>
      <c r="F36" s="12" t="s">
        <v>18</v>
      </c>
      <c r="G36" s="12"/>
      <c r="H36" s="10"/>
      <c r="I36" s="10"/>
    </row>
    <row r="37" spans="1:9" ht="15" customHeight="1" x14ac:dyDescent="0.3">
      <c r="A37" s="7" t="s">
        <v>75</v>
      </c>
      <c r="B37" s="7"/>
      <c r="C37" s="7" t="s">
        <v>76</v>
      </c>
      <c r="D37" s="7"/>
      <c r="E37" s="8">
        <v>1</v>
      </c>
      <c r="F37" s="9" t="s">
        <v>18</v>
      </c>
      <c r="G37" s="9"/>
      <c r="H37" s="7"/>
      <c r="I37" s="7"/>
    </row>
    <row r="38" spans="1:9" ht="15" customHeight="1" x14ac:dyDescent="0.3">
      <c r="A38" s="10" t="s">
        <v>77</v>
      </c>
      <c r="B38" s="10"/>
      <c r="C38" s="10" t="s">
        <v>78</v>
      </c>
      <c r="D38" s="10"/>
      <c r="E38" s="11">
        <v>1</v>
      </c>
      <c r="F38" s="12" t="s">
        <v>18</v>
      </c>
      <c r="G38" s="12"/>
      <c r="H38" s="10"/>
      <c r="I38" s="10"/>
    </row>
    <row r="39" spans="1:9" ht="15" customHeight="1" x14ac:dyDescent="0.3">
      <c r="A39" s="7" t="s">
        <v>79</v>
      </c>
      <c r="B39" s="7"/>
      <c r="C39" s="7" t="s">
        <v>80</v>
      </c>
      <c r="D39" s="7"/>
      <c r="E39" s="8">
        <v>1</v>
      </c>
      <c r="F39" s="9" t="s">
        <v>18</v>
      </c>
      <c r="G39" s="9"/>
      <c r="H39" s="7"/>
      <c r="I39" s="7"/>
    </row>
    <row r="40" spans="1:9" ht="15" customHeight="1" x14ac:dyDescent="0.3">
      <c r="A40" s="10" t="s">
        <v>81</v>
      </c>
      <c r="B40" s="10"/>
      <c r="C40" s="10" t="s">
        <v>82</v>
      </c>
      <c r="D40" s="10"/>
      <c r="E40" s="11">
        <v>1</v>
      </c>
      <c r="F40" s="12" t="s">
        <v>18</v>
      </c>
      <c r="G40" s="12"/>
      <c r="H40" s="10"/>
      <c r="I40" s="10"/>
    </row>
    <row r="41" spans="1:9" ht="15" customHeight="1" x14ac:dyDescent="0.3">
      <c r="A41" s="7" t="s">
        <v>83</v>
      </c>
      <c r="B41" s="7"/>
      <c r="C41" s="7" t="s">
        <v>84</v>
      </c>
      <c r="D41" s="7"/>
      <c r="E41" s="8">
        <v>1</v>
      </c>
      <c r="F41" s="9" t="s">
        <v>18</v>
      </c>
      <c r="G41" s="9"/>
      <c r="H41" s="7"/>
      <c r="I41" s="7"/>
    </row>
    <row r="42" spans="1:9" ht="15" customHeight="1" x14ac:dyDescent="0.3">
      <c r="A42" s="10" t="s">
        <v>85</v>
      </c>
      <c r="B42" s="10"/>
      <c r="C42" s="10" t="s">
        <v>86</v>
      </c>
      <c r="D42" s="10"/>
      <c r="E42" s="11">
        <v>1</v>
      </c>
      <c r="F42" s="12" t="s">
        <v>18</v>
      </c>
      <c r="G42" s="12"/>
      <c r="H42" s="10"/>
      <c r="I42" s="10"/>
    </row>
    <row r="43" spans="1:9" ht="15" customHeight="1" x14ac:dyDescent="0.3">
      <c r="A43" s="7" t="s">
        <v>87</v>
      </c>
      <c r="B43" s="7"/>
      <c r="C43" s="7" t="s">
        <v>88</v>
      </c>
      <c r="D43" s="7"/>
      <c r="E43" s="8">
        <v>1</v>
      </c>
      <c r="F43" s="9" t="s">
        <v>18</v>
      </c>
      <c r="G43" s="9"/>
      <c r="H43" s="7"/>
      <c r="I43" s="7"/>
    </row>
    <row r="44" spans="1:9" ht="15" customHeight="1" x14ac:dyDescent="0.3">
      <c r="A44" s="10" t="s">
        <v>89</v>
      </c>
      <c r="B44" s="10"/>
      <c r="C44" s="10" t="s">
        <v>90</v>
      </c>
      <c r="D44" s="10"/>
      <c r="E44" s="11">
        <v>1</v>
      </c>
      <c r="F44" s="12" t="s">
        <v>18</v>
      </c>
      <c r="G44" s="12"/>
      <c r="H44" s="10"/>
      <c r="I44" s="10"/>
    </row>
    <row r="45" spans="1:9" ht="15" customHeight="1" x14ac:dyDescent="0.3">
      <c r="A45" s="7" t="s">
        <v>91</v>
      </c>
      <c r="B45" s="7"/>
      <c r="C45" s="7" t="s">
        <v>92</v>
      </c>
      <c r="D45" s="7"/>
      <c r="E45" s="8">
        <v>1</v>
      </c>
      <c r="F45" s="9" t="s">
        <v>18</v>
      </c>
      <c r="G45" s="9"/>
      <c r="H45" s="7"/>
      <c r="I45" s="7"/>
    </row>
    <row r="46" spans="1:9" ht="15" customHeight="1" x14ac:dyDescent="0.3">
      <c r="A46" s="10" t="s">
        <v>93</v>
      </c>
      <c r="B46" s="10"/>
      <c r="C46" s="10" t="s">
        <v>94</v>
      </c>
      <c r="D46" s="10"/>
      <c r="E46" s="11">
        <v>1</v>
      </c>
      <c r="F46" s="12" t="s">
        <v>18</v>
      </c>
      <c r="G46" s="12"/>
      <c r="H46" s="10"/>
      <c r="I46" s="10"/>
    </row>
    <row r="47" spans="1:9" ht="15" customHeight="1" x14ac:dyDescent="0.3">
      <c r="A47" s="7" t="s">
        <v>95</v>
      </c>
      <c r="B47" s="7"/>
      <c r="C47" s="7" t="s">
        <v>96</v>
      </c>
      <c r="D47" s="7"/>
      <c r="E47" s="8">
        <v>6</v>
      </c>
      <c r="F47" s="9" t="s">
        <v>18</v>
      </c>
      <c r="G47" s="9"/>
      <c r="H47" s="7"/>
      <c r="I47" s="7"/>
    </row>
    <row r="48" spans="1:9" ht="15" customHeight="1" x14ac:dyDescent="0.3">
      <c r="A48" s="10" t="s">
        <v>97</v>
      </c>
      <c r="B48" s="10"/>
      <c r="C48" s="10" t="s">
        <v>98</v>
      </c>
      <c r="D48" s="10"/>
      <c r="E48" s="11">
        <v>2</v>
      </c>
      <c r="F48" s="12" t="s">
        <v>18</v>
      </c>
      <c r="G48" s="12"/>
      <c r="H48" s="10"/>
      <c r="I48" s="10"/>
    </row>
    <row r="49" spans="1:9" ht="15" customHeight="1" x14ac:dyDescent="0.3">
      <c r="A49" s="7" t="s">
        <v>99</v>
      </c>
      <c r="B49" s="7"/>
      <c r="C49" s="7" t="s">
        <v>100</v>
      </c>
      <c r="D49" s="7"/>
      <c r="E49" s="8">
        <v>1</v>
      </c>
      <c r="F49" s="9" t="s">
        <v>18</v>
      </c>
      <c r="G49" s="9"/>
      <c r="H49" s="7"/>
      <c r="I49" s="7"/>
    </row>
    <row r="50" spans="1:9" ht="15" customHeight="1" x14ac:dyDescent="0.3">
      <c r="A50" s="10" t="s">
        <v>101</v>
      </c>
      <c r="B50" s="10"/>
      <c r="C50" s="10" t="s">
        <v>102</v>
      </c>
      <c r="D50" s="10"/>
      <c r="E50" s="11">
        <v>2</v>
      </c>
      <c r="F50" s="12" t="s">
        <v>18</v>
      </c>
      <c r="G50" s="12"/>
      <c r="H50" s="10"/>
      <c r="I50" s="10"/>
    </row>
    <row r="51" spans="1:9" ht="15" customHeight="1" x14ac:dyDescent="0.3">
      <c r="A51" s="7" t="s">
        <v>103</v>
      </c>
      <c r="B51" s="7"/>
      <c r="C51" s="7" t="s">
        <v>104</v>
      </c>
      <c r="D51" s="7"/>
      <c r="E51" s="8">
        <v>2</v>
      </c>
      <c r="F51" s="9" t="s">
        <v>18</v>
      </c>
      <c r="G51" s="9"/>
      <c r="H51" s="7"/>
      <c r="I51" s="7"/>
    </row>
    <row r="52" spans="1:9" ht="15" customHeight="1" x14ac:dyDescent="0.3">
      <c r="A52" s="10" t="s">
        <v>105</v>
      </c>
      <c r="B52" s="10"/>
      <c r="C52" s="10" t="s">
        <v>106</v>
      </c>
      <c r="D52" s="10"/>
      <c r="E52" s="11">
        <v>1</v>
      </c>
      <c r="F52" s="12" t="s">
        <v>18</v>
      </c>
      <c r="G52" s="12"/>
      <c r="H52" s="10"/>
      <c r="I52" s="10"/>
    </row>
    <row r="53" spans="1:9" ht="15" customHeight="1" x14ac:dyDescent="0.3">
      <c r="A53" s="7" t="s">
        <v>107</v>
      </c>
      <c r="B53" s="7"/>
      <c r="C53" s="7" t="s">
        <v>108</v>
      </c>
      <c r="D53" s="7"/>
      <c r="E53" s="8">
        <v>1</v>
      </c>
      <c r="F53" s="9" t="s">
        <v>18</v>
      </c>
      <c r="G53" s="9"/>
      <c r="H53" s="7"/>
      <c r="I53" s="7"/>
    </row>
    <row r="54" spans="1:9" ht="15" customHeight="1" x14ac:dyDescent="0.3">
      <c r="A54" s="10" t="s">
        <v>109</v>
      </c>
      <c r="B54" s="10"/>
      <c r="C54" s="10" t="s">
        <v>110</v>
      </c>
      <c r="D54" s="10"/>
      <c r="E54" s="11">
        <v>1</v>
      </c>
      <c r="F54" s="12" t="s">
        <v>18</v>
      </c>
      <c r="G54" s="12"/>
      <c r="H54" s="10"/>
      <c r="I54" s="10"/>
    </row>
    <row r="55" spans="1:9" ht="15" customHeight="1" x14ac:dyDescent="0.3">
      <c r="A55" s="7" t="s">
        <v>111</v>
      </c>
      <c r="B55" s="7"/>
      <c r="C55" s="7" t="s">
        <v>112</v>
      </c>
      <c r="D55" s="7"/>
      <c r="E55" s="8">
        <v>1</v>
      </c>
      <c r="F55" s="9" t="s">
        <v>18</v>
      </c>
      <c r="G55" s="9"/>
      <c r="H55" s="7"/>
      <c r="I55" s="7"/>
    </row>
    <row r="56" spans="1:9" ht="15" customHeight="1" x14ac:dyDescent="0.3">
      <c r="A56" s="10" t="s">
        <v>113</v>
      </c>
      <c r="B56" s="10"/>
      <c r="C56" s="10" t="s">
        <v>114</v>
      </c>
      <c r="D56" s="10"/>
      <c r="E56" s="11">
        <v>1</v>
      </c>
      <c r="F56" s="12" t="s">
        <v>18</v>
      </c>
      <c r="G56" s="12"/>
      <c r="H56" s="10"/>
      <c r="I56" s="10"/>
    </row>
    <row r="57" spans="1:9" ht="15" customHeight="1" x14ac:dyDescent="0.3">
      <c r="A57" s="7" t="s">
        <v>115</v>
      </c>
      <c r="B57" s="7"/>
      <c r="C57" s="7" t="s">
        <v>116</v>
      </c>
      <c r="D57" s="7"/>
      <c r="E57" s="8">
        <v>1</v>
      </c>
      <c r="F57" s="9" t="s">
        <v>18</v>
      </c>
      <c r="G57" s="9"/>
      <c r="H57" s="7"/>
      <c r="I57" s="7"/>
    </row>
    <row r="58" spans="1:9" ht="15" customHeight="1" x14ac:dyDescent="0.3">
      <c r="A58" s="10" t="s">
        <v>117</v>
      </c>
      <c r="B58" s="10"/>
      <c r="C58" s="10" t="s">
        <v>118</v>
      </c>
      <c r="D58" s="10"/>
      <c r="E58" s="11">
        <v>1</v>
      </c>
      <c r="F58" s="12" t="s">
        <v>18</v>
      </c>
      <c r="G58" s="12"/>
      <c r="H58" s="10"/>
      <c r="I58" s="10"/>
    </row>
    <row r="59" spans="1:9" ht="15" customHeight="1" x14ac:dyDescent="0.3">
      <c r="A59" s="7" t="s">
        <v>119</v>
      </c>
      <c r="B59" s="7"/>
      <c r="C59" s="7" t="s">
        <v>120</v>
      </c>
      <c r="D59" s="7"/>
      <c r="E59" s="8">
        <v>1</v>
      </c>
      <c r="F59" s="9" t="s">
        <v>18</v>
      </c>
      <c r="G59" s="9"/>
      <c r="H59" s="7"/>
      <c r="I59" s="7"/>
    </row>
    <row r="60" spans="1:9" ht="15" customHeight="1" x14ac:dyDescent="0.3">
      <c r="A60" s="10" t="s">
        <v>121</v>
      </c>
      <c r="B60" s="10"/>
      <c r="C60" s="10" t="s">
        <v>122</v>
      </c>
      <c r="D60" s="10"/>
      <c r="E60" s="11">
        <v>2</v>
      </c>
      <c r="F60" s="12" t="s">
        <v>18</v>
      </c>
      <c r="G60" s="12"/>
      <c r="H60" s="10"/>
      <c r="I60" s="10"/>
    </row>
    <row r="61" spans="1:9" ht="15" customHeight="1" x14ac:dyDescent="0.3">
      <c r="A61" s="7" t="s">
        <v>123</v>
      </c>
      <c r="B61" s="7"/>
      <c r="C61" s="7" t="s">
        <v>124</v>
      </c>
      <c r="D61" s="7"/>
      <c r="E61" s="8">
        <v>1</v>
      </c>
      <c r="F61" s="9" t="s">
        <v>18</v>
      </c>
      <c r="G61" s="9"/>
      <c r="H61" s="7"/>
      <c r="I61" s="7"/>
    </row>
    <row r="62" spans="1:9" ht="15" customHeight="1" x14ac:dyDescent="0.3">
      <c r="A62" s="10" t="s">
        <v>125</v>
      </c>
      <c r="B62" s="10"/>
      <c r="C62" s="10" t="s">
        <v>126</v>
      </c>
      <c r="D62" s="10"/>
      <c r="E62" s="11">
        <v>1</v>
      </c>
      <c r="F62" s="12" t="s">
        <v>18</v>
      </c>
      <c r="G62" s="12"/>
      <c r="H62" s="10"/>
      <c r="I62" s="10"/>
    </row>
    <row r="63" spans="1:9" ht="15" customHeight="1" x14ac:dyDescent="0.3">
      <c r="A63" s="7" t="s">
        <v>127</v>
      </c>
      <c r="B63" s="7"/>
      <c r="C63" s="7" t="s">
        <v>128</v>
      </c>
      <c r="D63" s="7"/>
      <c r="E63" s="8">
        <v>1</v>
      </c>
      <c r="F63" s="9" t="s">
        <v>18</v>
      </c>
      <c r="G63" s="9"/>
      <c r="H63" s="7"/>
      <c r="I63" s="7"/>
    </row>
    <row r="64" spans="1:9" ht="15" customHeight="1" x14ac:dyDescent="0.3">
      <c r="A64" s="10" t="s">
        <v>129</v>
      </c>
      <c r="B64" s="10"/>
      <c r="C64" s="10" t="s">
        <v>130</v>
      </c>
      <c r="D64" s="10"/>
      <c r="E64" s="11">
        <v>1</v>
      </c>
      <c r="F64" s="12" t="s">
        <v>18</v>
      </c>
      <c r="G64" s="12"/>
      <c r="H64" s="10"/>
      <c r="I64" s="10"/>
    </row>
    <row r="65" spans="1:9" ht="15" customHeight="1" x14ac:dyDescent="0.3">
      <c r="A65" s="7"/>
      <c r="B65" s="7"/>
      <c r="C65" s="7"/>
      <c r="D65" s="7"/>
      <c r="E65" s="7"/>
      <c r="F65" s="7"/>
      <c r="G65" s="7"/>
      <c r="H65" s="7"/>
      <c r="I65" s="7"/>
    </row>
    <row r="66" spans="1:9" ht="15" customHeight="1" x14ac:dyDescent="0.3">
      <c r="A66" s="10" t="s">
        <v>131</v>
      </c>
      <c r="B66" s="10"/>
      <c r="C66" s="10" t="s">
        <v>132</v>
      </c>
      <c r="D66" s="10"/>
      <c r="E66" s="11">
        <v>1</v>
      </c>
      <c r="F66" s="12">
        <v>0.01</v>
      </c>
      <c r="G66" s="12">
        <f>IF(ISNUMBER(F66),IF($E66*F66&gt;0,$E66*F66,""),"")</f>
        <v>0.01</v>
      </c>
      <c r="H66" s="10"/>
      <c r="I66" s="10"/>
    </row>
    <row r="67" spans="1:9" ht="15" customHeight="1" x14ac:dyDescent="0.3">
      <c r="A67" s="7" t="s">
        <v>133</v>
      </c>
      <c r="B67" s="7"/>
      <c r="C67" s="7" t="s">
        <v>134</v>
      </c>
      <c r="D67" s="7"/>
      <c r="E67" s="8">
        <v>1</v>
      </c>
      <c r="F67" s="9" t="s">
        <v>18</v>
      </c>
      <c r="G67" s="9"/>
      <c r="H67" s="7"/>
      <c r="I67" s="7"/>
    </row>
    <row r="68" spans="1:9" ht="15" customHeight="1" x14ac:dyDescent="0.3">
      <c r="A68" s="10" t="s">
        <v>135</v>
      </c>
      <c r="B68" s="10"/>
      <c r="C68" s="10" t="s">
        <v>136</v>
      </c>
      <c r="D68" s="10"/>
      <c r="E68" s="11">
        <v>1</v>
      </c>
      <c r="F68" s="12" t="s">
        <v>18</v>
      </c>
      <c r="G68" s="12"/>
      <c r="H68" s="10"/>
      <c r="I68" s="10"/>
    </row>
    <row r="69" spans="1:9" ht="15" customHeight="1" x14ac:dyDescent="0.3">
      <c r="A69" s="7" t="s">
        <v>129</v>
      </c>
      <c r="B69" s="7"/>
      <c r="C69" s="7" t="s">
        <v>130</v>
      </c>
      <c r="D69" s="7"/>
      <c r="E69" s="8">
        <v>1</v>
      </c>
      <c r="F69" s="9" t="s">
        <v>18</v>
      </c>
      <c r="G69" s="9"/>
      <c r="H69" s="7"/>
      <c r="I69" s="7"/>
    </row>
    <row r="70" spans="1:9" ht="15" customHeight="1" x14ac:dyDescent="0.3">
      <c r="A70" s="10"/>
      <c r="B70" s="10"/>
      <c r="C70" s="10"/>
      <c r="D70" s="10"/>
      <c r="E70" s="10"/>
      <c r="F70" s="10"/>
      <c r="G70" s="10"/>
      <c r="H70" s="10"/>
      <c r="I70" s="10"/>
    </row>
    <row r="71" spans="1:9" ht="15" customHeight="1" x14ac:dyDescent="0.3">
      <c r="A71" s="7" t="s">
        <v>137</v>
      </c>
      <c r="B71" s="7"/>
      <c r="C71" s="7" t="s">
        <v>138</v>
      </c>
      <c r="D71" s="7"/>
      <c r="E71" s="8">
        <v>1</v>
      </c>
      <c r="F71" s="9">
        <v>147.01</v>
      </c>
      <c r="G71" s="9">
        <f>IF(ISNUMBER(F71),IF($E71*F71&gt;0,$E71*F71,""),"")</f>
        <v>147.01</v>
      </c>
      <c r="H71" s="7"/>
      <c r="I71" s="7"/>
    </row>
    <row r="72" spans="1:9" ht="15" customHeight="1" x14ac:dyDescent="0.3">
      <c r="A72" s="10" t="s">
        <v>139</v>
      </c>
      <c r="B72" s="10"/>
      <c r="C72" s="10" t="s">
        <v>140</v>
      </c>
      <c r="D72" s="10"/>
      <c r="E72" s="11">
        <v>1</v>
      </c>
      <c r="F72" s="12" t="s">
        <v>18</v>
      </c>
      <c r="G72" s="12"/>
      <c r="H72" s="10"/>
      <c r="I72" s="10"/>
    </row>
    <row r="73" spans="1:9" ht="15" customHeight="1" x14ac:dyDescent="0.3">
      <c r="A73" s="7" t="s">
        <v>141</v>
      </c>
      <c r="B73" s="7"/>
      <c r="C73" s="7" t="s">
        <v>142</v>
      </c>
      <c r="D73" s="7"/>
      <c r="E73" s="8">
        <v>1</v>
      </c>
      <c r="F73" s="9" t="s">
        <v>18</v>
      </c>
      <c r="G73" s="9"/>
      <c r="H73" s="7"/>
      <c r="I73" s="7"/>
    </row>
    <row r="75" spans="1:9" ht="15" customHeight="1" x14ac:dyDescent="0.3">
      <c r="A75" s="13"/>
      <c r="B75" s="13"/>
      <c r="C75" s="13"/>
      <c r="D75" s="13"/>
      <c r="E75" s="13"/>
      <c r="F75" s="13" t="s">
        <v>143</v>
      </c>
      <c r="G75" s="13">
        <f>IF(SUM($G$9:$G$74)=0,"",SUM($G$9:$G$74))</f>
        <v>160329.13000000003</v>
      </c>
      <c r="H75" s="13"/>
      <c r="I75" s="13"/>
    </row>
    <row r="76" spans="1:9" ht="15.6" x14ac:dyDescent="0.3">
      <c r="A76" s="14"/>
      <c r="B76" s="14"/>
      <c r="C76" s="14"/>
      <c r="D76" s="14"/>
      <c r="E76" s="14"/>
      <c r="F76" s="14"/>
      <c r="G76" s="14"/>
      <c r="H76" s="14"/>
      <c r="I76" s="14"/>
    </row>
    <row r="78" spans="1:9" ht="15.6" x14ac:dyDescent="0.3">
      <c r="A78" s="15" t="s">
        <v>144</v>
      </c>
    </row>
    <row r="80" spans="1:9" ht="15.6" x14ac:dyDescent="0.3">
      <c r="A80" s="16" t="s">
        <v>145</v>
      </c>
    </row>
    <row r="81" spans="1:6" x14ac:dyDescent="0.3">
      <c r="A81" s="75" t="s">
        <v>146</v>
      </c>
      <c r="B81" s="76"/>
      <c r="C81" s="76"/>
      <c r="D81" s="76"/>
      <c r="E81" s="76"/>
      <c r="F81" s="76"/>
    </row>
    <row r="82" spans="1:6" x14ac:dyDescent="0.3">
      <c r="A82" s="76"/>
      <c r="B82" s="76"/>
      <c r="C82" s="76"/>
      <c r="D82" s="76"/>
      <c r="E82" s="76"/>
      <c r="F82" s="76"/>
    </row>
    <row r="83" spans="1:6" x14ac:dyDescent="0.3">
      <c r="A83" s="76"/>
      <c r="B83" s="76"/>
      <c r="C83" s="76"/>
      <c r="D83" s="76"/>
      <c r="E83" s="76"/>
      <c r="F83" s="76"/>
    </row>
    <row r="84" spans="1:6" x14ac:dyDescent="0.3">
      <c r="A84" s="76"/>
      <c r="B84" s="76"/>
      <c r="C84" s="76"/>
      <c r="D84" s="76"/>
      <c r="E84" s="76"/>
      <c r="F84" s="76"/>
    </row>
    <row r="85" spans="1:6" ht="15.6" x14ac:dyDescent="0.3">
      <c r="A85" s="17" t="s">
        <v>147</v>
      </c>
    </row>
    <row r="86" spans="1:6" x14ac:dyDescent="0.3">
      <c r="A86" s="75" t="s">
        <v>148</v>
      </c>
      <c r="B86" s="76"/>
      <c r="C86" s="76"/>
      <c r="D86" s="76"/>
      <c r="E86" s="76"/>
      <c r="F86" s="76"/>
    </row>
    <row r="87" spans="1:6" x14ac:dyDescent="0.3">
      <c r="A87" s="76"/>
      <c r="B87" s="76"/>
      <c r="C87" s="76"/>
      <c r="D87" s="76"/>
      <c r="E87" s="76"/>
      <c r="F87" s="76"/>
    </row>
    <row r="88" spans="1:6" x14ac:dyDescent="0.3">
      <c r="A88" s="76"/>
      <c r="B88" s="76"/>
      <c r="C88" s="76"/>
      <c r="D88" s="76"/>
      <c r="E88" s="76"/>
      <c r="F88" s="76"/>
    </row>
    <row r="89" spans="1:6" x14ac:dyDescent="0.3">
      <c r="A89" s="76"/>
      <c r="B89" s="76"/>
      <c r="C89" s="76"/>
      <c r="D89" s="76"/>
      <c r="E89" s="76"/>
      <c r="F89" s="76"/>
    </row>
    <row r="90" spans="1:6" x14ac:dyDescent="0.3">
      <c r="A90" s="75" t="s">
        <v>149</v>
      </c>
      <c r="B90" s="76"/>
      <c r="C90" s="76"/>
      <c r="D90" s="76"/>
      <c r="E90" s="76"/>
      <c r="F90" s="76"/>
    </row>
    <row r="91" spans="1:6" x14ac:dyDescent="0.3">
      <c r="A91" s="76"/>
      <c r="B91" s="76"/>
      <c r="C91" s="76"/>
      <c r="D91" s="76"/>
      <c r="E91" s="76"/>
      <c r="F91" s="76"/>
    </row>
    <row r="92" spans="1:6" x14ac:dyDescent="0.3">
      <c r="A92" s="76"/>
      <c r="B92" s="76"/>
      <c r="C92" s="76"/>
      <c r="D92" s="76"/>
      <c r="E92" s="76"/>
      <c r="F92" s="76"/>
    </row>
    <row r="93" spans="1:6" x14ac:dyDescent="0.3">
      <c r="A93" s="76"/>
      <c r="B93" s="76"/>
      <c r="C93" s="76"/>
      <c r="D93" s="76"/>
      <c r="E93" s="76"/>
      <c r="F93" s="76"/>
    </row>
    <row r="94" spans="1:6" x14ac:dyDescent="0.3">
      <c r="A94" s="75" t="s">
        <v>150</v>
      </c>
      <c r="B94" s="76"/>
      <c r="C94" s="76"/>
      <c r="D94" s="76"/>
      <c r="E94" s="76"/>
      <c r="F94" s="76"/>
    </row>
    <row r="95" spans="1:6" x14ac:dyDescent="0.3">
      <c r="A95" s="76"/>
      <c r="B95" s="76"/>
      <c r="C95" s="76"/>
      <c r="D95" s="76"/>
      <c r="E95" s="76"/>
      <c r="F95" s="76"/>
    </row>
    <row r="96" spans="1:6" x14ac:dyDescent="0.3">
      <c r="A96" s="76"/>
      <c r="B96" s="76"/>
      <c r="C96" s="76"/>
      <c r="D96" s="76"/>
      <c r="E96" s="76"/>
      <c r="F96" s="76"/>
    </row>
    <row r="97" spans="1:6" x14ac:dyDescent="0.3">
      <c r="A97" s="76"/>
      <c r="B97" s="76"/>
      <c r="C97" s="76"/>
      <c r="D97" s="76"/>
      <c r="E97" s="76"/>
      <c r="F97" s="76"/>
    </row>
    <row r="98" spans="1:6" x14ac:dyDescent="0.3">
      <c r="A98" s="75" t="s">
        <v>151</v>
      </c>
      <c r="B98" s="76"/>
      <c r="C98" s="76"/>
      <c r="D98" s="76"/>
      <c r="E98" s="76"/>
      <c r="F98" s="76"/>
    </row>
    <row r="99" spans="1:6" x14ac:dyDescent="0.3">
      <c r="A99" s="75" t="s">
        <v>152</v>
      </c>
      <c r="B99" s="76"/>
      <c r="C99" s="76"/>
      <c r="D99" s="76"/>
      <c r="E99" s="76"/>
      <c r="F99" s="76"/>
    </row>
    <row r="100" spans="1:6" x14ac:dyDescent="0.3">
      <c r="A100" s="76"/>
      <c r="B100" s="76"/>
      <c r="C100" s="76"/>
      <c r="D100" s="76"/>
      <c r="E100" s="76"/>
      <c r="F100" s="76"/>
    </row>
    <row r="101" spans="1:6" x14ac:dyDescent="0.3">
      <c r="A101" s="76"/>
      <c r="B101" s="76"/>
      <c r="C101" s="76"/>
      <c r="D101" s="76"/>
      <c r="E101" s="76"/>
      <c r="F101" s="76"/>
    </row>
    <row r="102" spans="1:6" x14ac:dyDescent="0.3">
      <c r="A102" s="76"/>
      <c r="B102" s="76"/>
      <c r="C102" s="76"/>
      <c r="D102" s="76"/>
      <c r="E102" s="76"/>
      <c r="F102" s="76"/>
    </row>
    <row r="104" spans="1:6" ht="15.6" x14ac:dyDescent="0.3">
      <c r="A104" s="18" t="s">
        <v>153</v>
      </c>
    </row>
    <row r="105" spans="1:6" x14ac:dyDescent="0.3">
      <c r="A105" s="75" t="s">
        <v>154</v>
      </c>
      <c r="B105" s="76"/>
      <c r="C105" s="76"/>
      <c r="D105" s="76"/>
      <c r="E105" s="76"/>
      <c r="F105" s="76"/>
    </row>
    <row r="106" spans="1:6" x14ac:dyDescent="0.3">
      <c r="A106" s="76"/>
      <c r="B106" s="76"/>
      <c r="C106" s="76"/>
      <c r="D106" s="76"/>
      <c r="E106" s="76"/>
      <c r="F106" s="76"/>
    </row>
    <row r="107" spans="1:6" x14ac:dyDescent="0.3">
      <c r="A107" s="76"/>
      <c r="B107" s="76"/>
      <c r="C107" s="76"/>
      <c r="D107" s="76"/>
      <c r="E107" s="76"/>
      <c r="F107" s="76"/>
    </row>
    <row r="108" spans="1:6" x14ac:dyDescent="0.3">
      <c r="A108" s="76"/>
      <c r="B108" s="76"/>
      <c r="C108" s="76"/>
      <c r="D108" s="76"/>
      <c r="E108" s="76"/>
      <c r="F108" s="76"/>
    </row>
    <row r="109" spans="1:6" x14ac:dyDescent="0.3">
      <c r="A109" s="75" t="s">
        <v>155</v>
      </c>
      <c r="B109" s="76"/>
      <c r="C109" s="76"/>
      <c r="D109" s="76"/>
      <c r="E109" s="76"/>
      <c r="F109" s="76"/>
    </row>
    <row r="110" spans="1:6" x14ac:dyDescent="0.3">
      <c r="A110" s="76"/>
      <c r="B110" s="76"/>
      <c r="C110" s="76"/>
      <c r="D110" s="76"/>
      <c r="E110" s="76"/>
      <c r="F110" s="76"/>
    </row>
    <row r="111" spans="1:6" x14ac:dyDescent="0.3">
      <c r="A111" s="76"/>
      <c r="B111" s="76"/>
      <c r="C111" s="76"/>
      <c r="D111" s="76"/>
      <c r="E111" s="76"/>
      <c r="F111" s="76"/>
    </row>
    <row r="112" spans="1:6" x14ac:dyDescent="0.3">
      <c r="A112" s="76"/>
      <c r="B112" s="76"/>
      <c r="C112" s="76"/>
      <c r="D112" s="76"/>
      <c r="E112" s="76"/>
      <c r="F112" s="76"/>
    </row>
    <row r="114" spans="1:6" ht="15.6" x14ac:dyDescent="0.3">
      <c r="A114" s="19" t="s">
        <v>156</v>
      </c>
    </row>
    <row r="115" spans="1:6" x14ac:dyDescent="0.3">
      <c r="A115" s="75" t="s">
        <v>157</v>
      </c>
      <c r="B115" s="76"/>
      <c r="C115" s="76"/>
      <c r="D115" s="76"/>
      <c r="E115" s="76"/>
      <c r="F115" s="76"/>
    </row>
    <row r="116" spans="1:6" x14ac:dyDescent="0.3">
      <c r="A116" s="76"/>
      <c r="B116" s="76"/>
      <c r="C116" s="76"/>
      <c r="D116" s="76"/>
      <c r="E116" s="76"/>
      <c r="F116" s="76"/>
    </row>
    <row r="117" spans="1:6" x14ac:dyDescent="0.3">
      <c r="A117" s="76"/>
      <c r="B117" s="76"/>
      <c r="C117" s="76"/>
      <c r="D117" s="76"/>
      <c r="E117" s="76"/>
      <c r="F117" s="76"/>
    </row>
    <row r="118" spans="1:6" x14ac:dyDescent="0.3">
      <c r="A118" s="76"/>
      <c r="B118" s="76"/>
      <c r="C118" s="76"/>
      <c r="D118" s="76"/>
      <c r="E118" s="76"/>
      <c r="F118" s="76"/>
    </row>
    <row r="119" spans="1:6" x14ac:dyDescent="0.3">
      <c r="A119" s="75" t="s">
        <v>158</v>
      </c>
      <c r="B119" s="76"/>
      <c r="C119" s="76"/>
      <c r="D119" s="76"/>
      <c r="E119" s="76"/>
      <c r="F119" s="76"/>
    </row>
    <row r="120" spans="1:6" x14ac:dyDescent="0.3">
      <c r="A120" s="76"/>
      <c r="B120" s="76"/>
      <c r="C120" s="76"/>
      <c r="D120" s="76"/>
      <c r="E120" s="76"/>
      <c r="F120" s="76"/>
    </row>
    <row r="121" spans="1:6" x14ac:dyDescent="0.3">
      <c r="A121" s="76"/>
      <c r="B121" s="76"/>
      <c r="C121" s="76"/>
      <c r="D121" s="76"/>
      <c r="E121" s="76"/>
      <c r="F121" s="76"/>
    </row>
    <row r="122" spans="1:6" x14ac:dyDescent="0.3">
      <c r="A122" s="76"/>
      <c r="B122" s="76"/>
      <c r="C122" s="76"/>
      <c r="D122" s="76"/>
      <c r="E122" s="76"/>
      <c r="F122" s="76"/>
    </row>
    <row r="123" spans="1:6" x14ac:dyDescent="0.3">
      <c r="A123" s="75" t="s">
        <v>159</v>
      </c>
      <c r="B123" s="76"/>
      <c r="C123" s="76"/>
      <c r="D123" s="76"/>
      <c r="E123" s="76"/>
      <c r="F123" s="76"/>
    </row>
    <row r="124" spans="1:6" x14ac:dyDescent="0.3">
      <c r="A124" s="76"/>
      <c r="B124" s="76"/>
      <c r="C124" s="76"/>
      <c r="D124" s="76"/>
      <c r="E124" s="76"/>
      <c r="F124" s="76"/>
    </row>
    <row r="125" spans="1:6" x14ac:dyDescent="0.3">
      <c r="A125" s="76"/>
      <c r="B125" s="76"/>
      <c r="C125" s="76"/>
      <c r="D125" s="76"/>
      <c r="E125" s="76"/>
      <c r="F125" s="76"/>
    </row>
    <row r="126" spans="1:6" x14ac:dyDescent="0.3">
      <c r="A126" s="76"/>
      <c r="B126" s="76"/>
      <c r="C126" s="76"/>
      <c r="D126" s="76"/>
      <c r="E126" s="76"/>
      <c r="F126" s="76"/>
    </row>
    <row r="127" spans="1:6" x14ac:dyDescent="0.3">
      <c r="A127" s="75" t="s">
        <v>160</v>
      </c>
      <c r="B127" s="76"/>
      <c r="C127" s="76"/>
      <c r="D127" s="76"/>
      <c r="E127" s="76"/>
      <c r="F127" s="76"/>
    </row>
    <row r="128" spans="1:6" x14ac:dyDescent="0.3">
      <c r="A128" s="76"/>
      <c r="B128" s="76"/>
      <c r="C128" s="76"/>
      <c r="D128" s="76"/>
      <c r="E128" s="76"/>
      <c r="F128" s="76"/>
    </row>
    <row r="129" spans="1:6" x14ac:dyDescent="0.3">
      <c r="A129" s="76"/>
      <c r="B129" s="76"/>
      <c r="C129" s="76"/>
      <c r="D129" s="76"/>
      <c r="E129" s="76"/>
      <c r="F129" s="76"/>
    </row>
    <row r="130" spans="1:6" x14ac:dyDescent="0.3">
      <c r="A130" s="76"/>
      <c r="B130" s="76"/>
      <c r="C130" s="76"/>
      <c r="D130" s="76"/>
      <c r="E130" s="76"/>
      <c r="F130" s="76"/>
    </row>
    <row r="132" spans="1:6" ht="15.6" x14ac:dyDescent="0.3">
      <c r="A132" s="20" t="s">
        <v>161</v>
      </c>
    </row>
    <row r="133" spans="1:6" x14ac:dyDescent="0.3">
      <c r="A133" s="75" t="s">
        <v>162</v>
      </c>
      <c r="B133" s="76"/>
      <c r="C133" s="76"/>
      <c r="D133" s="76"/>
      <c r="E133" s="76"/>
      <c r="F133" s="76"/>
    </row>
    <row r="134" spans="1:6" x14ac:dyDescent="0.3">
      <c r="A134" s="76"/>
      <c r="B134" s="76"/>
      <c r="C134" s="76"/>
      <c r="D134" s="76"/>
      <c r="E134" s="76"/>
      <c r="F134" s="76"/>
    </row>
    <row r="135" spans="1:6" x14ac:dyDescent="0.3">
      <c r="A135" s="76"/>
      <c r="B135" s="76"/>
      <c r="C135" s="76"/>
      <c r="D135" s="76"/>
      <c r="E135" s="76"/>
      <c r="F135" s="76"/>
    </row>
    <row r="136" spans="1:6" x14ac:dyDescent="0.3">
      <c r="A136" s="76"/>
      <c r="B136" s="76"/>
      <c r="C136" s="76"/>
      <c r="D136" s="76"/>
      <c r="E136" s="76"/>
      <c r="F136" s="76"/>
    </row>
    <row r="137" spans="1:6" x14ac:dyDescent="0.3">
      <c r="A137" s="75" t="s">
        <v>163</v>
      </c>
      <c r="B137" s="76"/>
      <c r="C137" s="76"/>
      <c r="D137" s="76"/>
      <c r="E137" s="76"/>
      <c r="F137" s="76"/>
    </row>
    <row r="138" spans="1:6" x14ac:dyDescent="0.3">
      <c r="A138" s="76"/>
      <c r="B138" s="76"/>
      <c r="C138" s="76"/>
      <c r="D138" s="76"/>
      <c r="E138" s="76"/>
      <c r="F138" s="76"/>
    </row>
    <row r="139" spans="1:6" x14ac:dyDescent="0.3">
      <c r="A139" s="76"/>
      <c r="B139" s="76"/>
      <c r="C139" s="76"/>
      <c r="D139" s="76"/>
      <c r="E139" s="76"/>
      <c r="F139" s="76"/>
    </row>
    <row r="140" spans="1:6" x14ac:dyDescent="0.3">
      <c r="A140" s="76"/>
      <c r="B140" s="76"/>
      <c r="C140" s="76"/>
      <c r="D140" s="76"/>
      <c r="E140" s="76"/>
      <c r="F140" s="76"/>
    </row>
    <row r="141" spans="1:6" x14ac:dyDescent="0.3">
      <c r="A141" s="75" t="s">
        <v>164</v>
      </c>
      <c r="B141" s="76"/>
      <c r="C141" s="76"/>
      <c r="D141" s="76"/>
      <c r="E141" s="76"/>
      <c r="F141" s="76"/>
    </row>
    <row r="142" spans="1:6" x14ac:dyDescent="0.3">
      <c r="A142" s="76"/>
      <c r="B142" s="76"/>
      <c r="C142" s="76"/>
      <c r="D142" s="76"/>
      <c r="E142" s="76"/>
      <c r="F142" s="76"/>
    </row>
    <row r="143" spans="1:6" x14ac:dyDescent="0.3">
      <c r="A143" s="76"/>
      <c r="B143" s="76"/>
      <c r="C143" s="76"/>
      <c r="D143" s="76"/>
      <c r="E143" s="76"/>
      <c r="F143" s="76"/>
    </row>
    <row r="144" spans="1:6" x14ac:dyDescent="0.3">
      <c r="A144" s="76"/>
      <c r="B144" s="76"/>
      <c r="C144" s="76"/>
      <c r="D144" s="76"/>
      <c r="E144" s="76"/>
      <c r="F144" s="76"/>
    </row>
    <row r="146" spans="1:6" ht="15.6" x14ac:dyDescent="0.3">
      <c r="A146" s="21" t="s">
        <v>165</v>
      </c>
    </row>
    <row r="147" spans="1:6" x14ac:dyDescent="0.3">
      <c r="A147" s="75" t="s">
        <v>166</v>
      </c>
      <c r="B147" s="76"/>
      <c r="C147" s="76"/>
      <c r="D147" s="76"/>
      <c r="E147" s="76"/>
      <c r="F147" s="76"/>
    </row>
    <row r="148" spans="1:6" x14ac:dyDescent="0.3">
      <c r="A148" s="76"/>
      <c r="B148" s="76"/>
      <c r="C148" s="76"/>
      <c r="D148" s="76"/>
      <c r="E148" s="76"/>
      <c r="F148" s="76"/>
    </row>
    <row r="149" spans="1:6" x14ac:dyDescent="0.3">
      <c r="A149" s="76"/>
      <c r="B149" s="76"/>
      <c r="C149" s="76"/>
      <c r="D149" s="76"/>
      <c r="E149" s="76"/>
      <c r="F149" s="76"/>
    </row>
    <row r="150" spans="1:6" x14ac:dyDescent="0.3">
      <c r="A150" s="76"/>
      <c r="B150" s="76"/>
      <c r="C150" s="76"/>
      <c r="D150" s="76"/>
      <c r="E150" s="76"/>
      <c r="F150" s="76"/>
    </row>
    <row r="151" spans="1:6" x14ac:dyDescent="0.3">
      <c r="A151" s="75" t="s">
        <v>167</v>
      </c>
      <c r="B151" s="76"/>
      <c r="C151" s="76"/>
      <c r="D151" s="76"/>
      <c r="E151" s="76"/>
      <c r="F151" s="76"/>
    </row>
    <row r="152" spans="1:6" x14ac:dyDescent="0.3">
      <c r="A152" s="76"/>
      <c r="B152" s="76"/>
      <c r="C152" s="76"/>
      <c r="D152" s="76"/>
      <c r="E152" s="76"/>
      <c r="F152" s="76"/>
    </row>
    <row r="153" spans="1:6" x14ac:dyDescent="0.3">
      <c r="A153" s="76"/>
      <c r="B153" s="76"/>
      <c r="C153" s="76"/>
      <c r="D153" s="76"/>
      <c r="E153" s="76"/>
      <c r="F153" s="76"/>
    </row>
    <row r="154" spans="1:6" x14ac:dyDescent="0.3">
      <c r="A154" s="76"/>
      <c r="B154" s="76"/>
      <c r="C154" s="76"/>
      <c r="D154" s="76"/>
      <c r="E154" s="76"/>
      <c r="F154" s="76"/>
    </row>
    <row r="156" spans="1:6" ht="15.6" x14ac:dyDescent="0.3">
      <c r="A156" s="22" t="s">
        <v>168</v>
      </c>
    </row>
    <row r="157" spans="1:6" x14ac:dyDescent="0.3">
      <c r="A157" s="75" t="s">
        <v>169</v>
      </c>
      <c r="B157" s="76"/>
      <c r="C157" s="76"/>
      <c r="D157" s="76"/>
      <c r="E157" s="76"/>
      <c r="F157" s="76"/>
    </row>
    <row r="158" spans="1:6" x14ac:dyDescent="0.3">
      <c r="A158" s="76"/>
      <c r="B158" s="76"/>
      <c r="C158" s="76"/>
      <c r="D158" s="76"/>
      <c r="E158" s="76"/>
      <c r="F158" s="76"/>
    </row>
    <row r="159" spans="1:6" x14ac:dyDescent="0.3">
      <c r="A159" s="76"/>
      <c r="B159" s="76"/>
      <c r="C159" s="76"/>
      <c r="D159" s="76"/>
      <c r="E159" s="76"/>
      <c r="F159" s="76"/>
    </row>
    <row r="160" spans="1:6" x14ac:dyDescent="0.3">
      <c r="A160" s="76"/>
      <c r="B160" s="76"/>
      <c r="C160" s="76"/>
      <c r="D160" s="76"/>
      <c r="E160" s="76"/>
      <c r="F160" s="76"/>
    </row>
    <row r="161" spans="1:6" x14ac:dyDescent="0.3">
      <c r="A161" s="75" t="s">
        <v>170</v>
      </c>
      <c r="B161" s="76"/>
      <c r="C161" s="76"/>
      <c r="D161" s="76"/>
      <c r="E161" s="76"/>
      <c r="F161" s="76"/>
    </row>
    <row r="162" spans="1:6" x14ac:dyDescent="0.3">
      <c r="A162" s="76"/>
      <c r="B162" s="76"/>
      <c r="C162" s="76"/>
      <c r="D162" s="76"/>
      <c r="E162" s="76"/>
      <c r="F162" s="76"/>
    </row>
    <row r="163" spans="1:6" x14ac:dyDescent="0.3">
      <c r="A163" s="76"/>
      <c r="B163" s="76"/>
      <c r="C163" s="76"/>
      <c r="D163" s="76"/>
      <c r="E163" s="76"/>
      <c r="F163" s="76"/>
    </row>
    <row r="164" spans="1:6" x14ac:dyDescent="0.3">
      <c r="A164" s="76"/>
      <c r="B164" s="76"/>
      <c r="C164" s="76"/>
      <c r="D164" s="76"/>
      <c r="E164" s="76"/>
      <c r="F164" s="76"/>
    </row>
    <row r="165" spans="1:6" x14ac:dyDescent="0.3">
      <c r="A165" s="75" t="s">
        <v>171</v>
      </c>
      <c r="B165" s="76"/>
      <c r="C165" s="76"/>
      <c r="D165" s="76"/>
      <c r="E165" s="76"/>
      <c r="F165" s="76"/>
    </row>
    <row r="166" spans="1:6" x14ac:dyDescent="0.3">
      <c r="A166" s="76"/>
      <c r="B166" s="76"/>
      <c r="C166" s="76"/>
      <c r="D166" s="76"/>
      <c r="E166" s="76"/>
      <c r="F166" s="76"/>
    </row>
    <row r="167" spans="1:6" x14ac:dyDescent="0.3">
      <c r="A167" s="76"/>
      <c r="B167" s="76"/>
      <c r="C167" s="76"/>
      <c r="D167" s="76"/>
      <c r="E167" s="76"/>
      <c r="F167" s="76"/>
    </row>
    <row r="168" spans="1:6" x14ac:dyDescent="0.3">
      <c r="A168" s="76"/>
      <c r="B168" s="76"/>
      <c r="C168" s="76"/>
      <c r="D168" s="76"/>
      <c r="E168" s="76"/>
      <c r="F168" s="76"/>
    </row>
    <row r="169" spans="1:6" x14ac:dyDescent="0.3">
      <c r="A169" s="75" t="s">
        <v>172</v>
      </c>
      <c r="B169" s="76"/>
      <c r="C169" s="76"/>
      <c r="D169" s="76"/>
      <c r="E169" s="76"/>
      <c r="F169" s="76"/>
    </row>
    <row r="170" spans="1:6" x14ac:dyDescent="0.3">
      <c r="A170" s="76"/>
      <c r="B170" s="76"/>
      <c r="C170" s="76"/>
      <c r="D170" s="76"/>
      <c r="E170" s="76"/>
      <c r="F170" s="76"/>
    </row>
    <row r="171" spans="1:6" x14ac:dyDescent="0.3">
      <c r="A171" s="76"/>
      <c r="B171" s="76"/>
      <c r="C171" s="76"/>
      <c r="D171" s="76"/>
      <c r="E171" s="76"/>
      <c r="F171" s="76"/>
    </row>
    <row r="172" spans="1:6" x14ac:dyDescent="0.3">
      <c r="A172" s="76"/>
      <c r="B172" s="76"/>
      <c r="C172" s="76"/>
      <c r="D172" s="76"/>
      <c r="E172" s="76"/>
      <c r="F172" s="76"/>
    </row>
    <row r="173" spans="1:6" x14ac:dyDescent="0.3">
      <c r="A173" s="75" t="s">
        <v>173</v>
      </c>
      <c r="B173" s="76"/>
      <c r="C173" s="76"/>
      <c r="D173" s="76"/>
      <c r="E173" s="76"/>
      <c r="F173" s="76"/>
    </row>
    <row r="174" spans="1:6" x14ac:dyDescent="0.3">
      <c r="A174" s="76"/>
      <c r="B174" s="76"/>
      <c r="C174" s="76"/>
      <c r="D174" s="76"/>
      <c r="E174" s="76"/>
      <c r="F174" s="76"/>
    </row>
    <row r="175" spans="1:6" x14ac:dyDescent="0.3">
      <c r="A175" s="76"/>
      <c r="B175" s="76"/>
      <c r="C175" s="76"/>
      <c r="D175" s="76"/>
      <c r="E175" s="76"/>
      <c r="F175" s="76"/>
    </row>
    <row r="176" spans="1:6" x14ac:dyDescent="0.3">
      <c r="A176" s="76"/>
      <c r="B176" s="76"/>
      <c r="C176" s="76"/>
      <c r="D176" s="76"/>
      <c r="E176" s="76"/>
      <c r="F176" s="76"/>
    </row>
    <row r="177" spans="1:6" x14ac:dyDescent="0.3">
      <c r="A177" s="75" t="s">
        <v>174</v>
      </c>
      <c r="B177" s="76"/>
      <c r="C177" s="76"/>
      <c r="D177" s="76"/>
      <c r="E177" s="76"/>
      <c r="F177" s="76"/>
    </row>
    <row r="178" spans="1:6" x14ac:dyDescent="0.3">
      <c r="A178" s="76"/>
      <c r="B178" s="76"/>
      <c r="C178" s="76"/>
      <c r="D178" s="76"/>
      <c r="E178" s="76"/>
      <c r="F178" s="76"/>
    </row>
    <row r="179" spans="1:6" x14ac:dyDescent="0.3">
      <c r="A179" s="76"/>
      <c r="B179" s="76"/>
      <c r="C179" s="76"/>
      <c r="D179" s="76"/>
      <c r="E179" s="76"/>
      <c r="F179" s="76"/>
    </row>
    <row r="180" spans="1:6" x14ac:dyDescent="0.3">
      <c r="A180" s="76"/>
      <c r="B180" s="76"/>
      <c r="C180" s="76"/>
      <c r="D180" s="76"/>
      <c r="E180" s="76"/>
      <c r="F180" s="76"/>
    </row>
    <row r="182" spans="1:6" x14ac:dyDescent="0.3">
      <c r="A182" s="75" t="s">
        <v>175</v>
      </c>
      <c r="B182" s="76"/>
      <c r="C182" s="76"/>
      <c r="D182" s="76"/>
      <c r="E182" s="76"/>
      <c r="F182" s="76"/>
    </row>
    <row r="183" spans="1:6" x14ac:dyDescent="0.3">
      <c r="A183" s="76"/>
      <c r="B183" s="76"/>
      <c r="C183" s="76"/>
      <c r="D183" s="76"/>
      <c r="E183" s="76"/>
      <c r="F183" s="76"/>
    </row>
    <row r="184" spans="1:6" x14ac:dyDescent="0.3">
      <c r="A184" s="76"/>
      <c r="B184" s="76"/>
      <c r="C184" s="76"/>
      <c r="D184" s="76"/>
      <c r="E184" s="76"/>
      <c r="F184" s="76"/>
    </row>
    <row r="185" spans="1:6" x14ac:dyDescent="0.3">
      <c r="A185" s="76"/>
      <c r="B185" s="76"/>
      <c r="C185" s="76"/>
      <c r="D185" s="76"/>
      <c r="E185" s="76"/>
      <c r="F185" s="76"/>
    </row>
  </sheetData>
  <mergeCells count="24">
    <mergeCell ref="A169:F172"/>
    <mergeCell ref="A173:F176"/>
    <mergeCell ref="A177:F180"/>
    <mergeCell ref="A182:F185"/>
    <mergeCell ref="A147:F150"/>
    <mergeCell ref="A151:F154"/>
    <mergeCell ref="A157:F160"/>
    <mergeCell ref="A161:F164"/>
    <mergeCell ref="A165:F168"/>
    <mergeCell ref="A123:F126"/>
    <mergeCell ref="A127:F130"/>
    <mergeCell ref="A133:F136"/>
    <mergeCell ref="A137:F140"/>
    <mergeCell ref="A141:F144"/>
    <mergeCell ref="A99:F102"/>
    <mergeCell ref="A105:F108"/>
    <mergeCell ref="A109:F112"/>
    <mergeCell ref="A115:F118"/>
    <mergeCell ref="A119:F122"/>
    <mergeCell ref="A81:F84"/>
    <mergeCell ref="A86:F89"/>
    <mergeCell ref="A90:F93"/>
    <mergeCell ref="A94:F97"/>
    <mergeCell ref="A98:F98"/>
  </mergeCells>
  <pageMargins left="0.5" right="0.5" top="0.5" bottom="0.65" header="0.3" footer="0.3"/>
  <pageSetup fitToHeight="127"/>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H13"/>
  <sheetViews>
    <sheetView showGridLines="0" zoomScale="75" workbookViewId="0"/>
  </sheetViews>
  <sheetFormatPr defaultRowHeight="14.4" x14ac:dyDescent="0.3"/>
  <cols>
    <col min="1" max="1" width="21" customWidth="1"/>
    <col min="2" max="2" width="60" customWidth="1"/>
    <col min="3" max="8" width="21" customWidth="1"/>
    <col min="9" max="9" width="60" customWidth="1"/>
  </cols>
  <sheetData>
    <row r="2" spans="1:8" ht="39.6" x14ac:dyDescent="0.65">
      <c r="A2" s="23"/>
      <c r="B2" s="23" t="s">
        <v>176</v>
      </c>
      <c r="C2" s="23"/>
      <c r="D2" s="23"/>
      <c r="E2" s="23"/>
      <c r="F2" s="23"/>
      <c r="G2" s="23"/>
      <c r="H2" s="23"/>
    </row>
    <row r="3" spans="1:8" ht="15.6" x14ac:dyDescent="0.3">
      <c r="B3" s="24" t="s">
        <v>6</v>
      </c>
      <c r="C3" s="24" t="s">
        <v>7</v>
      </c>
      <c r="D3" s="24"/>
      <c r="G3" s="25" t="s">
        <v>8</v>
      </c>
    </row>
    <row r="4" spans="1:8" ht="15.6" x14ac:dyDescent="0.3">
      <c r="C4" s="24" t="s">
        <v>9</v>
      </c>
      <c r="D4" s="24" t="s">
        <v>10</v>
      </c>
      <c r="G4" s="24" t="s">
        <v>11</v>
      </c>
      <c r="H4" s="24"/>
    </row>
    <row r="5" spans="1:8" ht="75" x14ac:dyDescent="0.3">
      <c r="B5" s="25" t="s">
        <v>12</v>
      </c>
      <c r="C5" s="25" t="s">
        <v>13</v>
      </c>
      <c r="E5" s="25" t="s">
        <v>14</v>
      </c>
      <c r="F5" s="25"/>
      <c r="G5" s="25" t="s">
        <v>15</v>
      </c>
    </row>
    <row r="6" spans="1:8" ht="19.95" customHeight="1" x14ac:dyDescent="0.3">
      <c r="A6" s="26" t="s">
        <v>177</v>
      </c>
      <c r="B6" s="26" t="s">
        <v>20</v>
      </c>
      <c r="C6" s="26"/>
      <c r="D6" s="26" t="s">
        <v>178</v>
      </c>
      <c r="E6" s="27" t="s">
        <v>19</v>
      </c>
      <c r="F6" s="27" t="s">
        <v>179</v>
      </c>
      <c r="G6" s="27">
        <v>1</v>
      </c>
      <c r="H6" s="26"/>
    </row>
    <row r="7" spans="1:8" ht="19.95" customHeight="1" x14ac:dyDescent="0.3">
      <c r="A7" s="26" t="s">
        <v>180</v>
      </c>
      <c r="B7" s="26"/>
      <c r="C7" s="26"/>
      <c r="D7" s="26"/>
      <c r="E7" s="27" t="s">
        <v>181</v>
      </c>
      <c r="F7" s="27" t="s">
        <v>182</v>
      </c>
      <c r="G7" s="27" t="s">
        <v>183</v>
      </c>
      <c r="H7" s="27" t="s">
        <v>184</v>
      </c>
    </row>
    <row r="8" spans="1:8" ht="15" customHeight="1" x14ac:dyDescent="0.3">
      <c r="A8" s="28" t="s">
        <v>185</v>
      </c>
      <c r="B8" s="28" t="s">
        <v>186</v>
      </c>
      <c r="C8" s="28"/>
      <c r="D8" s="28" t="s">
        <v>187</v>
      </c>
      <c r="E8" s="28" t="s">
        <v>188</v>
      </c>
      <c r="F8" s="28" t="s">
        <v>189</v>
      </c>
      <c r="G8" s="28" t="s">
        <v>190</v>
      </c>
      <c r="H8" s="28" t="s">
        <v>191</v>
      </c>
    </row>
    <row r="9" spans="1:8" ht="15" customHeight="1" x14ac:dyDescent="0.3">
      <c r="A9" s="29" t="s">
        <v>192</v>
      </c>
      <c r="B9" s="29" t="s">
        <v>193</v>
      </c>
      <c r="C9" s="29"/>
      <c r="D9" s="29" t="s">
        <v>194</v>
      </c>
      <c r="E9" s="29" t="s">
        <v>195</v>
      </c>
      <c r="F9" s="29" t="s">
        <v>196</v>
      </c>
      <c r="G9" s="29" t="s">
        <v>197</v>
      </c>
      <c r="H9" s="29" t="s">
        <v>198</v>
      </c>
    </row>
    <row r="10" spans="1:8" ht="15" customHeight="1" x14ac:dyDescent="0.3">
      <c r="A10" s="28" t="s">
        <v>199</v>
      </c>
      <c r="B10" s="28" t="s">
        <v>200</v>
      </c>
      <c r="C10" s="28"/>
      <c r="D10" s="28" t="s">
        <v>201</v>
      </c>
      <c r="E10" s="28" t="s">
        <v>202</v>
      </c>
      <c r="F10" s="28" t="s">
        <v>203</v>
      </c>
      <c r="G10" s="28" t="s">
        <v>204</v>
      </c>
      <c r="H10" s="28" t="s">
        <v>205</v>
      </c>
    </row>
    <row r="11" spans="1:8" ht="15" customHeight="1" x14ac:dyDescent="0.3">
      <c r="A11" s="29" t="s">
        <v>206</v>
      </c>
      <c r="B11" s="29" t="s">
        <v>207</v>
      </c>
      <c r="C11" s="29"/>
      <c r="D11" s="29" t="s">
        <v>208</v>
      </c>
      <c r="E11" s="29" t="s">
        <v>209</v>
      </c>
      <c r="F11" s="29" t="s">
        <v>210</v>
      </c>
      <c r="G11" s="29" t="s">
        <v>211</v>
      </c>
      <c r="H11" s="29" t="s">
        <v>212</v>
      </c>
    </row>
    <row r="12" spans="1:8" ht="15" customHeight="1" x14ac:dyDescent="0.3">
      <c r="A12" s="28" t="s">
        <v>218</v>
      </c>
      <c r="B12" s="28" t="s">
        <v>219</v>
      </c>
      <c r="C12" s="28"/>
      <c r="D12" s="28" t="s">
        <v>213</v>
      </c>
      <c r="E12" s="28" t="s">
        <v>214</v>
      </c>
      <c r="F12" s="28" t="s">
        <v>215</v>
      </c>
      <c r="G12" s="28" t="s">
        <v>216</v>
      </c>
      <c r="H12" s="28" t="s">
        <v>217</v>
      </c>
    </row>
    <row r="13" spans="1:8" ht="15" customHeight="1" x14ac:dyDescent="0.3">
      <c r="A13" s="29"/>
      <c r="B13" s="29"/>
      <c r="C13" s="29"/>
      <c r="D13" s="29"/>
      <c r="E13" s="29"/>
      <c r="F13" s="29"/>
      <c r="G13" s="29"/>
      <c r="H13" s="29"/>
    </row>
  </sheetData>
  <pageMargins left="0.7" right="0.7" top="0.75" bottom="0.75" header="0.3" footer="0.3"/>
  <pageSetup fitToHeight="127"/>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I124"/>
  <sheetViews>
    <sheetView showGridLines="0" zoomScale="75" workbookViewId="0"/>
  </sheetViews>
  <sheetFormatPr defaultRowHeight="14.4" x14ac:dyDescent="0.3"/>
  <cols>
    <col min="1" max="2" width="21" customWidth="1"/>
    <col min="3" max="3" width="88" customWidth="1"/>
    <col min="4" max="9" width="21" customWidth="1"/>
  </cols>
  <sheetData>
    <row r="2" spans="1:9" ht="39.6" x14ac:dyDescent="0.65">
      <c r="A2" s="30"/>
      <c r="B2" s="30" t="s">
        <v>220</v>
      </c>
      <c r="C2" s="30"/>
      <c r="D2" s="30"/>
      <c r="E2" s="30"/>
      <c r="F2" s="30"/>
      <c r="G2" s="30"/>
      <c r="H2" s="30"/>
      <c r="I2" s="30"/>
    </row>
    <row r="3" spans="1:9" ht="15.6" x14ac:dyDescent="0.3">
      <c r="C3" s="33" t="s">
        <v>6</v>
      </c>
      <c r="D3" s="33" t="s">
        <v>7</v>
      </c>
      <c r="E3" s="33"/>
      <c r="H3" s="34" t="s">
        <v>8</v>
      </c>
    </row>
    <row r="4" spans="1:9" ht="15.6" x14ac:dyDescent="0.3">
      <c r="D4" s="33" t="s">
        <v>9</v>
      </c>
      <c r="E4" s="33" t="s">
        <v>10</v>
      </c>
      <c r="H4" s="34" t="s">
        <v>11</v>
      </c>
      <c r="I4" s="34"/>
    </row>
    <row r="5" spans="1:9" ht="45" x14ac:dyDescent="0.3">
      <c r="C5" s="34" t="s">
        <v>12</v>
      </c>
      <c r="D5" s="34" t="s">
        <v>13</v>
      </c>
      <c r="F5" s="34" t="s">
        <v>14</v>
      </c>
      <c r="H5" s="34" t="s">
        <v>15</v>
      </c>
      <c r="I5" s="34"/>
    </row>
    <row r="6" spans="1:9" ht="15.6" x14ac:dyDescent="0.3">
      <c r="A6" s="31" t="s">
        <v>221</v>
      </c>
      <c r="B6" s="31" t="s">
        <v>1</v>
      </c>
      <c r="C6" s="31" t="s">
        <v>2</v>
      </c>
      <c r="D6" s="31"/>
      <c r="E6" s="32" t="s">
        <v>3</v>
      </c>
      <c r="F6" s="32" t="s">
        <v>4</v>
      </c>
      <c r="G6" s="32" t="s">
        <v>5</v>
      </c>
      <c r="H6" s="31"/>
      <c r="I6" s="31"/>
    </row>
    <row r="7" spans="1:9" ht="45" x14ac:dyDescent="0.3">
      <c r="F7" s="35" t="s">
        <v>16</v>
      </c>
      <c r="G7" s="35" t="s">
        <v>17</v>
      </c>
    </row>
    <row r="8" spans="1:9" ht="15" x14ac:dyDescent="0.3">
      <c r="F8" s="34" t="s">
        <v>18</v>
      </c>
      <c r="G8" s="34" t="s">
        <v>18</v>
      </c>
    </row>
    <row r="9" spans="1:9" ht="15" customHeight="1" x14ac:dyDescent="0.3">
      <c r="A9" s="36" t="s">
        <v>222</v>
      </c>
      <c r="B9" s="36"/>
      <c r="C9" s="36"/>
      <c r="D9" s="36"/>
      <c r="E9" s="36"/>
      <c r="F9" s="36"/>
      <c r="G9" s="36"/>
      <c r="H9" s="36"/>
      <c r="I9" s="36"/>
    </row>
    <row r="10" spans="1:9" ht="15" customHeight="1" x14ac:dyDescent="0.3">
      <c r="A10" s="37"/>
      <c r="B10" s="37" t="s">
        <v>19</v>
      </c>
      <c r="C10" s="37" t="s">
        <v>223</v>
      </c>
      <c r="D10" s="37"/>
      <c r="E10" s="38">
        <v>1</v>
      </c>
      <c r="F10" s="39">
        <v>160182.10999999999</v>
      </c>
      <c r="G10" s="39">
        <v>160182.10999999999</v>
      </c>
      <c r="H10" s="37"/>
      <c r="I10" s="37"/>
    </row>
    <row r="11" spans="1:9" ht="15" customHeight="1" x14ac:dyDescent="0.3">
      <c r="A11" s="36"/>
      <c r="B11" s="36" t="s">
        <v>137</v>
      </c>
      <c r="C11" s="36" t="s">
        <v>138</v>
      </c>
      <c r="D11" s="36"/>
      <c r="E11" s="40">
        <v>1</v>
      </c>
      <c r="F11" s="41">
        <v>147.01</v>
      </c>
      <c r="G11" s="41">
        <v>147.01</v>
      </c>
      <c r="H11" s="36"/>
      <c r="I11" s="36"/>
    </row>
    <row r="12" spans="1:9" ht="15" customHeight="1" x14ac:dyDescent="0.3">
      <c r="A12" s="37"/>
      <c r="B12" s="37" t="s">
        <v>131</v>
      </c>
      <c r="C12" s="37" t="s">
        <v>132</v>
      </c>
      <c r="D12" s="37"/>
      <c r="E12" s="38">
        <v>1</v>
      </c>
      <c r="F12" s="39">
        <v>0.01</v>
      </c>
      <c r="G12" s="39">
        <v>0.01</v>
      </c>
      <c r="H12" s="37"/>
      <c r="I12" s="37"/>
    </row>
    <row r="14" spans="1:9" ht="15" customHeight="1" x14ac:dyDescent="0.3">
      <c r="A14" s="42"/>
      <c r="B14" s="42"/>
      <c r="C14" s="42"/>
      <c r="D14" s="42"/>
      <c r="E14" s="42"/>
      <c r="F14" s="42" t="s">
        <v>143</v>
      </c>
      <c r="G14" s="42">
        <f>IF(SUM($G$9:$G$13)=0,"",SUM($G$9:$G$13))</f>
        <v>160329.13</v>
      </c>
      <c r="H14" s="42"/>
      <c r="I14" s="42"/>
    </row>
    <row r="15" spans="1:9" ht="15.6" x14ac:dyDescent="0.3">
      <c r="A15" s="43"/>
      <c r="B15" s="43"/>
      <c r="C15" s="43"/>
      <c r="D15" s="43"/>
      <c r="E15" s="43"/>
      <c r="F15" s="43"/>
      <c r="G15" s="43"/>
      <c r="H15" s="43"/>
      <c r="I15" s="43"/>
    </row>
    <row r="17" spans="1:6" ht="15.6" x14ac:dyDescent="0.3">
      <c r="A17" s="44" t="s">
        <v>144</v>
      </c>
    </row>
    <row r="19" spans="1:6" ht="15.6" x14ac:dyDescent="0.3">
      <c r="A19" s="45" t="s">
        <v>145</v>
      </c>
    </row>
    <row r="20" spans="1:6" x14ac:dyDescent="0.3">
      <c r="A20" s="77" t="s">
        <v>146</v>
      </c>
      <c r="B20" s="76"/>
      <c r="C20" s="76"/>
      <c r="D20" s="76"/>
      <c r="E20" s="76"/>
      <c r="F20" s="76"/>
    </row>
    <row r="21" spans="1:6" x14ac:dyDescent="0.3">
      <c r="A21" s="76"/>
      <c r="B21" s="76"/>
      <c r="C21" s="76"/>
      <c r="D21" s="76"/>
      <c r="E21" s="76"/>
      <c r="F21" s="76"/>
    </row>
    <row r="22" spans="1:6" x14ac:dyDescent="0.3">
      <c r="A22" s="76"/>
      <c r="B22" s="76"/>
      <c r="C22" s="76"/>
      <c r="D22" s="76"/>
      <c r="E22" s="76"/>
      <c r="F22" s="76"/>
    </row>
    <row r="23" spans="1:6" x14ac:dyDescent="0.3">
      <c r="A23" s="76"/>
      <c r="B23" s="76"/>
      <c r="C23" s="76"/>
      <c r="D23" s="76"/>
      <c r="E23" s="76"/>
      <c r="F23" s="76"/>
    </row>
    <row r="24" spans="1:6" ht="15.6" x14ac:dyDescent="0.3">
      <c r="A24" s="46" t="s">
        <v>147</v>
      </c>
    </row>
    <row r="25" spans="1:6" x14ac:dyDescent="0.3">
      <c r="A25" s="77" t="s">
        <v>148</v>
      </c>
      <c r="B25" s="76"/>
      <c r="C25" s="76"/>
      <c r="D25" s="76"/>
      <c r="E25" s="76"/>
      <c r="F25" s="76"/>
    </row>
    <row r="26" spans="1:6" x14ac:dyDescent="0.3">
      <c r="A26" s="76"/>
      <c r="B26" s="76"/>
      <c r="C26" s="76"/>
      <c r="D26" s="76"/>
      <c r="E26" s="76"/>
      <c r="F26" s="76"/>
    </row>
    <row r="27" spans="1:6" x14ac:dyDescent="0.3">
      <c r="A27" s="76"/>
      <c r="B27" s="76"/>
      <c r="C27" s="76"/>
      <c r="D27" s="76"/>
      <c r="E27" s="76"/>
      <c r="F27" s="76"/>
    </row>
    <row r="28" spans="1:6" x14ac:dyDescent="0.3">
      <c r="A28" s="76"/>
      <c r="B28" s="76"/>
      <c r="C28" s="76"/>
      <c r="D28" s="76"/>
      <c r="E28" s="76"/>
      <c r="F28" s="76"/>
    </row>
    <row r="29" spans="1:6" x14ac:dyDescent="0.3">
      <c r="A29" s="77" t="s">
        <v>149</v>
      </c>
      <c r="B29" s="76"/>
      <c r="C29" s="76"/>
      <c r="D29" s="76"/>
      <c r="E29" s="76"/>
      <c r="F29" s="76"/>
    </row>
    <row r="30" spans="1:6" x14ac:dyDescent="0.3">
      <c r="A30" s="76"/>
      <c r="B30" s="76"/>
      <c r="C30" s="76"/>
      <c r="D30" s="76"/>
      <c r="E30" s="76"/>
      <c r="F30" s="76"/>
    </row>
    <row r="31" spans="1:6" x14ac:dyDescent="0.3">
      <c r="A31" s="76"/>
      <c r="B31" s="76"/>
      <c r="C31" s="76"/>
      <c r="D31" s="76"/>
      <c r="E31" s="76"/>
      <c r="F31" s="76"/>
    </row>
    <row r="32" spans="1:6" x14ac:dyDescent="0.3">
      <c r="A32" s="76"/>
      <c r="B32" s="76"/>
      <c r="C32" s="76"/>
      <c r="D32" s="76"/>
      <c r="E32" s="76"/>
      <c r="F32" s="76"/>
    </row>
    <row r="33" spans="1:6" x14ac:dyDescent="0.3">
      <c r="A33" s="77" t="s">
        <v>150</v>
      </c>
      <c r="B33" s="76"/>
      <c r="C33" s="76"/>
      <c r="D33" s="76"/>
      <c r="E33" s="76"/>
      <c r="F33" s="76"/>
    </row>
    <row r="34" spans="1:6" x14ac:dyDescent="0.3">
      <c r="A34" s="76"/>
      <c r="B34" s="76"/>
      <c r="C34" s="76"/>
      <c r="D34" s="76"/>
      <c r="E34" s="76"/>
      <c r="F34" s="76"/>
    </row>
    <row r="35" spans="1:6" x14ac:dyDescent="0.3">
      <c r="A35" s="76"/>
      <c r="B35" s="76"/>
      <c r="C35" s="76"/>
      <c r="D35" s="76"/>
      <c r="E35" s="76"/>
      <c r="F35" s="76"/>
    </row>
    <row r="36" spans="1:6" x14ac:dyDescent="0.3">
      <c r="A36" s="76"/>
      <c r="B36" s="76"/>
      <c r="C36" s="76"/>
      <c r="D36" s="76"/>
      <c r="E36" s="76"/>
      <c r="F36" s="76"/>
    </row>
    <row r="37" spans="1:6" x14ac:dyDescent="0.3">
      <c r="A37" s="77" t="s">
        <v>151</v>
      </c>
      <c r="B37" s="76"/>
      <c r="C37" s="76"/>
      <c r="D37" s="76"/>
      <c r="E37" s="76"/>
      <c r="F37" s="76"/>
    </row>
    <row r="38" spans="1:6" x14ac:dyDescent="0.3">
      <c r="A38" s="77" t="s">
        <v>152</v>
      </c>
      <c r="B38" s="76"/>
      <c r="C38" s="76"/>
      <c r="D38" s="76"/>
      <c r="E38" s="76"/>
      <c r="F38" s="76"/>
    </row>
    <row r="39" spans="1:6" x14ac:dyDescent="0.3">
      <c r="A39" s="76"/>
      <c r="B39" s="76"/>
      <c r="C39" s="76"/>
      <c r="D39" s="76"/>
      <c r="E39" s="76"/>
      <c r="F39" s="76"/>
    </row>
    <row r="40" spans="1:6" x14ac:dyDescent="0.3">
      <c r="A40" s="76"/>
      <c r="B40" s="76"/>
      <c r="C40" s="76"/>
      <c r="D40" s="76"/>
      <c r="E40" s="76"/>
      <c r="F40" s="76"/>
    </row>
    <row r="41" spans="1:6" x14ac:dyDescent="0.3">
      <c r="A41" s="76"/>
      <c r="B41" s="76"/>
      <c r="C41" s="76"/>
      <c r="D41" s="76"/>
      <c r="E41" s="76"/>
      <c r="F41" s="76"/>
    </row>
    <row r="43" spans="1:6" ht="15.6" x14ac:dyDescent="0.3">
      <c r="A43" s="47" t="s">
        <v>153</v>
      </c>
    </row>
    <row r="44" spans="1:6" x14ac:dyDescent="0.3">
      <c r="A44" s="77" t="s">
        <v>154</v>
      </c>
      <c r="B44" s="76"/>
      <c r="C44" s="76"/>
      <c r="D44" s="76"/>
      <c r="E44" s="76"/>
      <c r="F44" s="76"/>
    </row>
    <row r="45" spans="1:6" x14ac:dyDescent="0.3">
      <c r="A45" s="76"/>
      <c r="B45" s="76"/>
      <c r="C45" s="76"/>
      <c r="D45" s="76"/>
      <c r="E45" s="76"/>
      <c r="F45" s="76"/>
    </row>
    <row r="46" spans="1:6" x14ac:dyDescent="0.3">
      <c r="A46" s="76"/>
      <c r="B46" s="76"/>
      <c r="C46" s="76"/>
      <c r="D46" s="76"/>
      <c r="E46" s="76"/>
      <c r="F46" s="76"/>
    </row>
    <row r="47" spans="1:6" x14ac:dyDescent="0.3">
      <c r="A47" s="76"/>
      <c r="B47" s="76"/>
      <c r="C47" s="76"/>
      <c r="D47" s="76"/>
      <c r="E47" s="76"/>
      <c r="F47" s="76"/>
    </row>
    <row r="48" spans="1:6" x14ac:dyDescent="0.3">
      <c r="A48" s="77" t="s">
        <v>155</v>
      </c>
      <c r="B48" s="76"/>
      <c r="C48" s="76"/>
      <c r="D48" s="76"/>
      <c r="E48" s="76"/>
      <c r="F48" s="76"/>
    </row>
    <row r="49" spans="1:6" x14ac:dyDescent="0.3">
      <c r="A49" s="76"/>
      <c r="B49" s="76"/>
      <c r="C49" s="76"/>
      <c r="D49" s="76"/>
      <c r="E49" s="76"/>
      <c r="F49" s="76"/>
    </row>
    <row r="50" spans="1:6" x14ac:dyDescent="0.3">
      <c r="A50" s="76"/>
      <c r="B50" s="76"/>
      <c r="C50" s="76"/>
      <c r="D50" s="76"/>
      <c r="E50" s="76"/>
      <c r="F50" s="76"/>
    </row>
    <row r="51" spans="1:6" x14ac:dyDescent="0.3">
      <c r="A51" s="76"/>
      <c r="B51" s="76"/>
      <c r="C51" s="76"/>
      <c r="D51" s="76"/>
      <c r="E51" s="76"/>
      <c r="F51" s="76"/>
    </row>
    <row r="53" spans="1:6" ht="15.6" x14ac:dyDescent="0.3">
      <c r="A53" s="48" t="s">
        <v>156</v>
      </c>
    </row>
    <row r="54" spans="1:6" x14ac:dyDescent="0.3">
      <c r="A54" s="77" t="s">
        <v>157</v>
      </c>
      <c r="B54" s="76"/>
      <c r="C54" s="76"/>
      <c r="D54" s="76"/>
      <c r="E54" s="76"/>
      <c r="F54" s="76"/>
    </row>
    <row r="55" spans="1:6" x14ac:dyDescent="0.3">
      <c r="A55" s="76"/>
      <c r="B55" s="76"/>
      <c r="C55" s="76"/>
      <c r="D55" s="76"/>
      <c r="E55" s="76"/>
      <c r="F55" s="76"/>
    </row>
    <row r="56" spans="1:6" x14ac:dyDescent="0.3">
      <c r="A56" s="76"/>
      <c r="B56" s="76"/>
      <c r="C56" s="76"/>
      <c r="D56" s="76"/>
      <c r="E56" s="76"/>
      <c r="F56" s="76"/>
    </row>
    <row r="57" spans="1:6" x14ac:dyDescent="0.3">
      <c r="A57" s="76"/>
      <c r="B57" s="76"/>
      <c r="C57" s="76"/>
      <c r="D57" s="76"/>
      <c r="E57" s="76"/>
      <c r="F57" s="76"/>
    </row>
    <row r="58" spans="1:6" x14ac:dyDescent="0.3">
      <c r="A58" s="77" t="s">
        <v>158</v>
      </c>
      <c r="B58" s="76"/>
      <c r="C58" s="76"/>
      <c r="D58" s="76"/>
      <c r="E58" s="76"/>
      <c r="F58" s="76"/>
    </row>
    <row r="59" spans="1:6" x14ac:dyDescent="0.3">
      <c r="A59" s="76"/>
      <c r="B59" s="76"/>
      <c r="C59" s="76"/>
      <c r="D59" s="76"/>
      <c r="E59" s="76"/>
      <c r="F59" s="76"/>
    </row>
    <row r="60" spans="1:6" x14ac:dyDescent="0.3">
      <c r="A60" s="76"/>
      <c r="B60" s="76"/>
      <c r="C60" s="76"/>
      <c r="D60" s="76"/>
      <c r="E60" s="76"/>
      <c r="F60" s="76"/>
    </row>
    <row r="61" spans="1:6" x14ac:dyDescent="0.3">
      <c r="A61" s="76"/>
      <c r="B61" s="76"/>
      <c r="C61" s="76"/>
      <c r="D61" s="76"/>
      <c r="E61" s="76"/>
      <c r="F61" s="76"/>
    </row>
    <row r="62" spans="1:6" x14ac:dyDescent="0.3">
      <c r="A62" s="77" t="s">
        <v>159</v>
      </c>
      <c r="B62" s="76"/>
      <c r="C62" s="76"/>
      <c r="D62" s="76"/>
      <c r="E62" s="76"/>
      <c r="F62" s="76"/>
    </row>
    <row r="63" spans="1:6" x14ac:dyDescent="0.3">
      <c r="A63" s="76"/>
      <c r="B63" s="76"/>
      <c r="C63" s="76"/>
      <c r="D63" s="76"/>
      <c r="E63" s="76"/>
      <c r="F63" s="76"/>
    </row>
    <row r="64" spans="1:6" x14ac:dyDescent="0.3">
      <c r="A64" s="76"/>
      <c r="B64" s="76"/>
      <c r="C64" s="76"/>
      <c r="D64" s="76"/>
      <c r="E64" s="76"/>
      <c r="F64" s="76"/>
    </row>
    <row r="65" spans="1:6" x14ac:dyDescent="0.3">
      <c r="A65" s="76"/>
      <c r="B65" s="76"/>
      <c r="C65" s="76"/>
      <c r="D65" s="76"/>
      <c r="E65" s="76"/>
      <c r="F65" s="76"/>
    </row>
    <row r="66" spans="1:6" x14ac:dyDescent="0.3">
      <c r="A66" s="77" t="s">
        <v>160</v>
      </c>
      <c r="B66" s="76"/>
      <c r="C66" s="76"/>
      <c r="D66" s="76"/>
      <c r="E66" s="76"/>
      <c r="F66" s="76"/>
    </row>
    <row r="67" spans="1:6" x14ac:dyDescent="0.3">
      <c r="A67" s="76"/>
      <c r="B67" s="76"/>
      <c r="C67" s="76"/>
      <c r="D67" s="76"/>
      <c r="E67" s="76"/>
      <c r="F67" s="76"/>
    </row>
    <row r="68" spans="1:6" x14ac:dyDescent="0.3">
      <c r="A68" s="76"/>
      <c r="B68" s="76"/>
      <c r="C68" s="76"/>
      <c r="D68" s="76"/>
      <c r="E68" s="76"/>
      <c r="F68" s="76"/>
    </row>
    <row r="69" spans="1:6" x14ac:dyDescent="0.3">
      <c r="A69" s="76"/>
      <c r="B69" s="76"/>
      <c r="C69" s="76"/>
      <c r="D69" s="76"/>
      <c r="E69" s="76"/>
      <c r="F69" s="76"/>
    </row>
    <row r="71" spans="1:6" ht="15.6" x14ac:dyDescent="0.3">
      <c r="A71" s="49" t="s">
        <v>161</v>
      </c>
    </row>
    <row r="72" spans="1:6" x14ac:dyDescent="0.3">
      <c r="A72" s="77" t="s">
        <v>162</v>
      </c>
      <c r="B72" s="76"/>
      <c r="C72" s="76"/>
      <c r="D72" s="76"/>
      <c r="E72" s="76"/>
      <c r="F72" s="76"/>
    </row>
    <row r="73" spans="1:6" x14ac:dyDescent="0.3">
      <c r="A73" s="76"/>
      <c r="B73" s="76"/>
      <c r="C73" s="76"/>
      <c r="D73" s="76"/>
      <c r="E73" s="76"/>
      <c r="F73" s="76"/>
    </row>
    <row r="74" spans="1:6" x14ac:dyDescent="0.3">
      <c r="A74" s="76"/>
      <c r="B74" s="76"/>
      <c r="C74" s="76"/>
      <c r="D74" s="76"/>
      <c r="E74" s="76"/>
      <c r="F74" s="76"/>
    </row>
    <row r="75" spans="1:6" x14ac:dyDescent="0.3">
      <c r="A75" s="76"/>
      <c r="B75" s="76"/>
      <c r="C75" s="76"/>
      <c r="D75" s="76"/>
      <c r="E75" s="76"/>
      <c r="F75" s="76"/>
    </row>
    <row r="76" spans="1:6" x14ac:dyDescent="0.3">
      <c r="A76" s="77" t="s">
        <v>163</v>
      </c>
      <c r="B76" s="76"/>
      <c r="C76" s="76"/>
      <c r="D76" s="76"/>
      <c r="E76" s="76"/>
      <c r="F76" s="76"/>
    </row>
    <row r="77" spans="1:6" x14ac:dyDescent="0.3">
      <c r="A77" s="76"/>
      <c r="B77" s="76"/>
      <c r="C77" s="76"/>
      <c r="D77" s="76"/>
      <c r="E77" s="76"/>
      <c r="F77" s="76"/>
    </row>
    <row r="78" spans="1:6" x14ac:dyDescent="0.3">
      <c r="A78" s="76"/>
      <c r="B78" s="76"/>
      <c r="C78" s="76"/>
      <c r="D78" s="76"/>
      <c r="E78" s="76"/>
      <c r="F78" s="76"/>
    </row>
    <row r="79" spans="1:6" x14ac:dyDescent="0.3">
      <c r="A79" s="76"/>
      <c r="B79" s="76"/>
      <c r="C79" s="76"/>
      <c r="D79" s="76"/>
      <c r="E79" s="76"/>
      <c r="F79" s="76"/>
    </row>
    <row r="80" spans="1:6" x14ac:dyDescent="0.3">
      <c r="A80" s="77" t="s">
        <v>164</v>
      </c>
      <c r="B80" s="76"/>
      <c r="C80" s="76"/>
      <c r="D80" s="76"/>
      <c r="E80" s="76"/>
      <c r="F80" s="76"/>
    </row>
    <row r="81" spans="1:6" x14ac:dyDescent="0.3">
      <c r="A81" s="76"/>
      <c r="B81" s="76"/>
      <c r="C81" s="76"/>
      <c r="D81" s="76"/>
      <c r="E81" s="76"/>
      <c r="F81" s="76"/>
    </row>
    <row r="82" spans="1:6" x14ac:dyDescent="0.3">
      <c r="A82" s="76"/>
      <c r="B82" s="76"/>
      <c r="C82" s="76"/>
      <c r="D82" s="76"/>
      <c r="E82" s="76"/>
      <c r="F82" s="76"/>
    </row>
    <row r="83" spans="1:6" x14ac:dyDescent="0.3">
      <c r="A83" s="76"/>
      <c r="B83" s="76"/>
      <c r="C83" s="76"/>
      <c r="D83" s="76"/>
      <c r="E83" s="76"/>
      <c r="F83" s="76"/>
    </row>
    <row r="85" spans="1:6" ht="15.6" x14ac:dyDescent="0.3">
      <c r="A85" s="50" t="s">
        <v>165</v>
      </c>
    </row>
    <row r="86" spans="1:6" x14ac:dyDescent="0.3">
      <c r="A86" s="77" t="s">
        <v>166</v>
      </c>
      <c r="B86" s="76"/>
      <c r="C86" s="76"/>
      <c r="D86" s="76"/>
      <c r="E86" s="76"/>
      <c r="F86" s="76"/>
    </row>
    <row r="87" spans="1:6" x14ac:dyDescent="0.3">
      <c r="A87" s="76"/>
      <c r="B87" s="76"/>
      <c r="C87" s="76"/>
      <c r="D87" s="76"/>
      <c r="E87" s="76"/>
      <c r="F87" s="76"/>
    </row>
    <row r="88" spans="1:6" x14ac:dyDescent="0.3">
      <c r="A88" s="76"/>
      <c r="B88" s="76"/>
      <c r="C88" s="76"/>
      <c r="D88" s="76"/>
      <c r="E88" s="76"/>
      <c r="F88" s="76"/>
    </row>
    <row r="89" spans="1:6" x14ac:dyDescent="0.3">
      <c r="A89" s="76"/>
      <c r="B89" s="76"/>
      <c r="C89" s="76"/>
      <c r="D89" s="76"/>
      <c r="E89" s="76"/>
      <c r="F89" s="76"/>
    </row>
    <row r="90" spans="1:6" x14ac:dyDescent="0.3">
      <c r="A90" s="77" t="s">
        <v>167</v>
      </c>
      <c r="B90" s="76"/>
      <c r="C90" s="76"/>
      <c r="D90" s="76"/>
      <c r="E90" s="76"/>
      <c r="F90" s="76"/>
    </row>
    <row r="91" spans="1:6" x14ac:dyDescent="0.3">
      <c r="A91" s="76"/>
      <c r="B91" s="76"/>
      <c r="C91" s="76"/>
      <c r="D91" s="76"/>
      <c r="E91" s="76"/>
      <c r="F91" s="76"/>
    </row>
    <row r="92" spans="1:6" x14ac:dyDescent="0.3">
      <c r="A92" s="76"/>
      <c r="B92" s="76"/>
      <c r="C92" s="76"/>
      <c r="D92" s="76"/>
      <c r="E92" s="76"/>
      <c r="F92" s="76"/>
    </row>
    <row r="93" spans="1:6" x14ac:dyDescent="0.3">
      <c r="A93" s="76"/>
      <c r="B93" s="76"/>
      <c r="C93" s="76"/>
      <c r="D93" s="76"/>
      <c r="E93" s="76"/>
      <c r="F93" s="76"/>
    </row>
    <row r="95" spans="1:6" ht="15.6" x14ac:dyDescent="0.3">
      <c r="A95" s="51" t="s">
        <v>168</v>
      </c>
    </row>
    <row r="96" spans="1:6" x14ac:dyDescent="0.3">
      <c r="A96" s="77" t="s">
        <v>169</v>
      </c>
      <c r="B96" s="76"/>
      <c r="C96" s="76"/>
      <c r="D96" s="76"/>
      <c r="E96" s="76"/>
      <c r="F96" s="76"/>
    </row>
    <row r="97" spans="1:6" x14ac:dyDescent="0.3">
      <c r="A97" s="76"/>
      <c r="B97" s="76"/>
      <c r="C97" s="76"/>
      <c r="D97" s="76"/>
      <c r="E97" s="76"/>
      <c r="F97" s="76"/>
    </row>
    <row r="98" spans="1:6" x14ac:dyDescent="0.3">
      <c r="A98" s="76"/>
      <c r="B98" s="76"/>
      <c r="C98" s="76"/>
      <c r="D98" s="76"/>
      <c r="E98" s="76"/>
      <c r="F98" s="76"/>
    </row>
    <row r="99" spans="1:6" x14ac:dyDescent="0.3">
      <c r="A99" s="76"/>
      <c r="B99" s="76"/>
      <c r="C99" s="76"/>
      <c r="D99" s="76"/>
      <c r="E99" s="76"/>
      <c r="F99" s="76"/>
    </row>
    <row r="100" spans="1:6" x14ac:dyDescent="0.3">
      <c r="A100" s="77" t="s">
        <v>170</v>
      </c>
      <c r="B100" s="76"/>
      <c r="C100" s="76"/>
      <c r="D100" s="76"/>
      <c r="E100" s="76"/>
      <c r="F100" s="76"/>
    </row>
    <row r="101" spans="1:6" x14ac:dyDescent="0.3">
      <c r="A101" s="76"/>
      <c r="B101" s="76"/>
      <c r="C101" s="76"/>
      <c r="D101" s="76"/>
      <c r="E101" s="76"/>
      <c r="F101" s="76"/>
    </row>
    <row r="102" spans="1:6" x14ac:dyDescent="0.3">
      <c r="A102" s="76"/>
      <c r="B102" s="76"/>
      <c r="C102" s="76"/>
      <c r="D102" s="76"/>
      <c r="E102" s="76"/>
      <c r="F102" s="76"/>
    </row>
    <row r="103" spans="1:6" x14ac:dyDescent="0.3">
      <c r="A103" s="76"/>
      <c r="B103" s="76"/>
      <c r="C103" s="76"/>
      <c r="D103" s="76"/>
      <c r="E103" s="76"/>
      <c r="F103" s="76"/>
    </row>
    <row r="104" spans="1:6" x14ac:dyDescent="0.3">
      <c r="A104" s="77" t="s">
        <v>171</v>
      </c>
      <c r="B104" s="76"/>
      <c r="C104" s="76"/>
      <c r="D104" s="76"/>
      <c r="E104" s="76"/>
      <c r="F104" s="76"/>
    </row>
    <row r="105" spans="1:6" x14ac:dyDescent="0.3">
      <c r="A105" s="76"/>
      <c r="B105" s="76"/>
      <c r="C105" s="76"/>
      <c r="D105" s="76"/>
      <c r="E105" s="76"/>
      <c r="F105" s="76"/>
    </row>
    <row r="106" spans="1:6" x14ac:dyDescent="0.3">
      <c r="A106" s="76"/>
      <c r="B106" s="76"/>
      <c r="C106" s="76"/>
      <c r="D106" s="76"/>
      <c r="E106" s="76"/>
      <c r="F106" s="76"/>
    </row>
    <row r="107" spans="1:6" x14ac:dyDescent="0.3">
      <c r="A107" s="76"/>
      <c r="B107" s="76"/>
      <c r="C107" s="76"/>
      <c r="D107" s="76"/>
      <c r="E107" s="76"/>
      <c r="F107" s="76"/>
    </row>
    <row r="108" spans="1:6" x14ac:dyDescent="0.3">
      <c r="A108" s="77" t="s">
        <v>172</v>
      </c>
      <c r="B108" s="76"/>
      <c r="C108" s="76"/>
      <c r="D108" s="76"/>
      <c r="E108" s="76"/>
      <c r="F108" s="76"/>
    </row>
    <row r="109" spans="1:6" x14ac:dyDescent="0.3">
      <c r="A109" s="76"/>
      <c r="B109" s="76"/>
      <c r="C109" s="76"/>
      <c r="D109" s="76"/>
      <c r="E109" s="76"/>
      <c r="F109" s="76"/>
    </row>
    <row r="110" spans="1:6" x14ac:dyDescent="0.3">
      <c r="A110" s="76"/>
      <c r="B110" s="76"/>
      <c r="C110" s="76"/>
      <c r="D110" s="76"/>
      <c r="E110" s="76"/>
      <c r="F110" s="76"/>
    </row>
    <row r="111" spans="1:6" x14ac:dyDescent="0.3">
      <c r="A111" s="76"/>
      <c r="B111" s="76"/>
      <c r="C111" s="76"/>
      <c r="D111" s="76"/>
      <c r="E111" s="76"/>
      <c r="F111" s="76"/>
    </row>
    <row r="112" spans="1:6" x14ac:dyDescent="0.3">
      <c r="A112" s="77" t="s">
        <v>173</v>
      </c>
      <c r="B112" s="76"/>
      <c r="C112" s="76"/>
      <c r="D112" s="76"/>
      <c r="E112" s="76"/>
      <c r="F112" s="76"/>
    </row>
    <row r="113" spans="1:6" x14ac:dyDescent="0.3">
      <c r="A113" s="76"/>
      <c r="B113" s="76"/>
      <c r="C113" s="76"/>
      <c r="D113" s="76"/>
      <c r="E113" s="76"/>
      <c r="F113" s="76"/>
    </row>
    <row r="114" spans="1:6" x14ac:dyDescent="0.3">
      <c r="A114" s="76"/>
      <c r="B114" s="76"/>
      <c r="C114" s="76"/>
      <c r="D114" s="76"/>
      <c r="E114" s="76"/>
      <c r="F114" s="76"/>
    </row>
    <row r="115" spans="1:6" x14ac:dyDescent="0.3">
      <c r="A115" s="76"/>
      <c r="B115" s="76"/>
      <c r="C115" s="76"/>
      <c r="D115" s="76"/>
      <c r="E115" s="76"/>
      <c r="F115" s="76"/>
    </row>
    <row r="116" spans="1:6" x14ac:dyDescent="0.3">
      <c r="A116" s="77" t="s">
        <v>174</v>
      </c>
      <c r="B116" s="76"/>
      <c r="C116" s="76"/>
      <c r="D116" s="76"/>
      <c r="E116" s="76"/>
      <c r="F116" s="76"/>
    </row>
    <row r="117" spans="1:6" x14ac:dyDescent="0.3">
      <c r="A117" s="76"/>
      <c r="B117" s="76"/>
      <c r="C117" s="76"/>
      <c r="D117" s="76"/>
      <c r="E117" s="76"/>
      <c r="F117" s="76"/>
    </row>
    <row r="118" spans="1:6" x14ac:dyDescent="0.3">
      <c r="A118" s="76"/>
      <c r="B118" s="76"/>
      <c r="C118" s="76"/>
      <c r="D118" s="76"/>
      <c r="E118" s="76"/>
      <c r="F118" s="76"/>
    </row>
    <row r="119" spans="1:6" x14ac:dyDescent="0.3">
      <c r="A119" s="76"/>
      <c r="B119" s="76"/>
      <c r="C119" s="76"/>
      <c r="D119" s="76"/>
      <c r="E119" s="76"/>
      <c r="F119" s="76"/>
    </row>
    <row r="121" spans="1:6" x14ac:dyDescent="0.3">
      <c r="A121" s="77" t="s">
        <v>175</v>
      </c>
      <c r="B121" s="76"/>
      <c r="C121" s="76"/>
      <c r="D121" s="76"/>
      <c r="E121" s="76"/>
      <c r="F121" s="76"/>
    </row>
    <row r="122" spans="1:6" x14ac:dyDescent="0.3">
      <c r="A122" s="76"/>
      <c r="B122" s="76"/>
      <c r="C122" s="76"/>
      <c r="D122" s="76"/>
      <c r="E122" s="76"/>
      <c r="F122" s="76"/>
    </row>
    <row r="123" spans="1:6" x14ac:dyDescent="0.3">
      <c r="A123" s="76"/>
      <c r="B123" s="76"/>
      <c r="C123" s="76"/>
      <c r="D123" s="76"/>
      <c r="E123" s="76"/>
      <c r="F123" s="76"/>
    </row>
    <row r="124" spans="1:6" x14ac:dyDescent="0.3">
      <c r="A124" s="76"/>
      <c r="B124" s="76"/>
      <c r="C124" s="76"/>
      <c r="D124" s="76"/>
      <c r="E124" s="76"/>
      <c r="F124" s="76"/>
    </row>
  </sheetData>
  <mergeCells count="24">
    <mergeCell ref="A108:F111"/>
    <mergeCell ref="A112:F115"/>
    <mergeCell ref="A116:F119"/>
    <mergeCell ref="A121:F124"/>
    <mergeCell ref="A86:F89"/>
    <mergeCell ref="A90:F93"/>
    <mergeCell ref="A96:F99"/>
    <mergeCell ref="A100:F103"/>
    <mergeCell ref="A104:F107"/>
    <mergeCell ref="A62:F65"/>
    <mergeCell ref="A66:F69"/>
    <mergeCell ref="A72:F75"/>
    <mergeCell ref="A76:F79"/>
    <mergeCell ref="A80:F83"/>
    <mergeCell ref="A38:F41"/>
    <mergeCell ref="A44:F47"/>
    <mergeCell ref="A48:F51"/>
    <mergeCell ref="A54:F57"/>
    <mergeCell ref="A58:F61"/>
    <mergeCell ref="A20:F23"/>
    <mergeCell ref="A25:F28"/>
    <mergeCell ref="A29:F32"/>
    <mergeCell ref="A33:F36"/>
    <mergeCell ref="A37:F37"/>
  </mergeCells>
  <pageMargins left="0.5" right="0.5" top="0.5" bottom="0.65" header="0.3" footer="0.3"/>
  <pageSetup fitToHeight="127"/>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I125"/>
  <sheetViews>
    <sheetView showGridLines="0" zoomScale="75" workbookViewId="0"/>
  </sheetViews>
  <sheetFormatPr defaultRowHeight="14.4" x14ac:dyDescent="0.3"/>
  <cols>
    <col min="1" max="1" width="21" customWidth="1"/>
    <col min="2" max="2" width="21" hidden="1" customWidth="1"/>
    <col min="3" max="3" width="88" customWidth="1"/>
    <col min="4" max="9" width="21" customWidth="1"/>
  </cols>
  <sheetData>
    <row r="2" spans="1:9" ht="39.6" x14ac:dyDescent="0.65">
      <c r="A2" s="52"/>
      <c r="B2" s="52"/>
      <c r="C2" s="52" t="s">
        <v>224</v>
      </c>
      <c r="D2" s="52"/>
      <c r="E2" s="52"/>
      <c r="F2" s="52"/>
      <c r="G2" s="52"/>
      <c r="H2" s="52"/>
      <c r="I2" s="52"/>
    </row>
    <row r="3" spans="1:9" ht="15.6" x14ac:dyDescent="0.3">
      <c r="C3" s="55" t="s">
        <v>6</v>
      </c>
      <c r="D3" s="55" t="s">
        <v>7</v>
      </c>
      <c r="E3" s="55"/>
      <c r="F3" s="55"/>
      <c r="G3" s="55"/>
      <c r="H3" s="56" t="s">
        <v>8</v>
      </c>
    </row>
    <row r="4" spans="1:9" ht="15.6" x14ac:dyDescent="0.3">
      <c r="D4" s="55" t="s">
        <v>9</v>
      </c>
      <c r="E4" s="55" t="s">
        <v>10</v>
      </c>
      <c r="H4" s="55" t="s">
        <v>11</v>
      </c>
      <c r="I4" s="55"/>
    </row>
    <row r="5" spans="1:9" ht="45" x14ac:dyDescent="0.3">
      <c r="C5" s="56" t="s">
        <v>12</v>
      </c>
      <c r="D5" s="56" t="s">
        <v>13</v>
      </c>
      <c r="F5" s="56" t="s">
        <v>14</v>
      </c>
      <c r="H5" s="56" t="s">
        <v>15</v>
      </c>
      <c r="I5" s="56"/>
    </row>
    <row r="6" spans="1:9" ht="15.6" x14ac:dyDescent="0.3">
      <c r="A6" s="53" t="s">
        <v>1</v>
      </c>
      <c r="B6" s="53"/>
      <c r="C6" s="53" t="s">
        <v>2</v>
      </c>
      <c r="D6" s="53"/>
      <c r="E6" s="54" t="s">
        <v>3</v>
      </c>
      <c r="F6" s="54" t="s">
        <v>4</v>
      </c>
      <c r="G6" s="54" t="s">
        <v>5</v>
      </c>
      <c r="H6" s="54"/>
      <c r="I6" s="53"/>
    </row>
    <row r="7" spans="1:9" ht="45" x14ac:dyDescent="0.3">
      <c r="F7" s="57" t="s">
        <v>16</v>
      </c>
      <c r="G7" s="57" t="s">
        <v>17</v>
      </c>
      <c r="H7" s="57"/>
    </row>
    <row r="8" spans="1:9" ht="15" x14ac:dyDescent="0.3">
      <c r="F8" s="56"/>
      <c r="G8" s="56"/>
    </row>
    <row r="9" spans="1:9" ht="15" customHeight="1" x14ac:dyDescent="0.3">
      <c r="A9" s="58" t="s">
        <v>19</v>
      </c>
      <c r="B9" s="58"/>
      <c r="C9" s="58" t="s">
        <v>20</v>
      </c>
      <c r="D9" s="58"/>
      <c r="E9" s="59">
        <v>1</v>
      </c>
      <c r="F9" s="60">
        <v>160182.11000000002</v>
      </c>
      <c r="G9" s="60">
        <f>IF(ISNUMBER(F9),IF($E9*F9&gt;0,$E9*F9,""),"")</f>
        <v>160182.11000000002</v>
      </c>
      <c r="H9" s="58"/>
      <c r="I9" s="58"/>
    </row>
    <row r="10" spans="1:9" ht="15" customHeight="1" x14ac:dyDescent="0.3">
      <c r="A10" s="61"/>
      <c r="B10" s="61"/>
      <c r="C10" s="61"/>
      <c r="D10" s="61"/>
      <c r="E10" s="61"/>
      <c r="F10" s="61"/>
      <c r="G10" s="61"/>
      <c r="H10" s="61"/>
      <c r="I10" s="61"/>
    </row>
    <row r="11" spans="1:9" ht="15" customHeight="1" x14ac:dyDescent="0.3">
      <c r="A11" s="58" t="s">
        <v>131</v>
      </c>
      <c r="B11" s="58"/>
      <c r="C11" s="58" t="s">
        <v>132</v>
      </c>
      <c r="D11" s="58"/>
      <c r="E11" s="59">
        <v>1</v>
      </c>
      <c r="F11" s="60">
        <v>0.01</v>
      </c>
      <c r="G11" s="60">
        <f>IF(ISNUMBER(F11),IF($E11*F11&gt;0,$E11*F11,""),"")</f>
        <v>0.01</v>
      </c>
      <c r="H11" s="58"/>
      <c r="I11" s="58"/>
    </row>
    <row r="12" spans="1:9" ht="15" customHeight="1" x14ac:dyDescent="0.3">
      <c r="A12" s="61"/>
      <c r="B12" s="61"/>
      <c r="C12" s="61"/>
      <c r="D12" s="61"/>
      <c r="E12" s="61"/>
      <c r="F12" s="61"/>
      <c r="G12" s="61"/>
      <c r="H12" s="61"/>
      <c r="I12" s="61"/>
    </row>
    <row r="13" spans="1:9" ht="15" customHeight="1" x14ac:dyDescent="0.3">
      <c r="A13" s="58" t="s">
        <v>137</v>
      </c>
      <c r="B13" s="58"/>
      <c r="C13" s="58" t="s">
        <v>138</v>
      </c>
      <c r="D13" s="58"/>
      <c r="E13" s="59">
        <v>1</v>
      </c>
      <c r="F13" s="60">
        <v>147.01</v>
      </c>
      <c r="G13" s="60">
        <f>IF(ISNUMBER(F13),IF($E13*F13&gt;0,$E13*F13,""),"")</f>
        <v>147.01</v>
      </c>
      <c r="H13" s="58"/>
      <c r="I13" s="58"/>
    </row>
    <row r="15" spans="1:9" ht="15" customHeight="1" x14ac:dyDescent="0.3">
      <c r="A15" s="62"/>
      <c r="B15" s="62"/>
      <c r="C15" s="62"/>
      <c r="D15" s="62"/>
      <c r="E15" s="62"/>
      <c r="F15" s="62" t="s">
        <v>143</v>
      </c>
      <c r="G15" s="62">
        <f>IF(SUM($G$9:$G$14)=0,"",SUM($G$9:$G$14))</f>
        <v>160329.13000000003</v>
      </c>
      <c r="H15" s="62"/>
      <c r="I15" s="62"/>
    </row>
    <row r="16" spans="1:9" ht="15.6" x14ac:dyDescent="0.3">
      <c r="A16" s="63"/>
      <c r="B16" s="63"/>
      <c r="C16" s="63"/>
      <c r="D16" s="63"/>
      <c r="E16" s="63"/>
      <c r="F16" s="63"/>
      <c r="G16" s="63"/>
      <c r="H16" s="63"/>
      <c r="I16" s="63"/>
    </row>
    <row r="18" spans="1:6" ht="15.6" x14ac:dyDescent="0.3">
      <c r="A18" s="64" t="s">
        <v>144</v>
      </c>
    </row>
    <row r="20" spans="1:6" ht="15.6" x14ac:dyDescent="0.3">
      <c r="A20" s="65" t="s">
        <v>145</v>
      </c>
    </row>
    <row r="21" spans="1:6" x14ac:dyDescent="0.3">
      <c r="A21" s="78" t="s">
        <v>146</v>
      </c>
      <c r="B21" s="76"/>
      <c r="C21" s="76"/>
      <c r="D21" s="76"/>
      <c r="E21" s="76"/>
      <c r="F21" s="76"/>
    </row>
    <row r="22" spans="1:6" x14ac:dyDescent="0.3">
      <c r="A22" s="76"/>
      <c r="B22" s="76"/>
      <c r="C22" s="76"/>
      <c r="D22" s="76"/>
      <c r="E22" s="76"/>
      <c r="F22" s="76"/>
    </row>
    <row r="23" spans="1:6" x14ac:dyDescent="0.3">
      <c r="A23" s="76"/>
      <c r="B23" s="76"/>
      <c r="C23" s="76"/>
      <c r="D23" s="76"/>
      <c r="E23" s="76"/>
      <c r="F23" s="76"/>
    </row>
    <row r="24" spans="1:6" x14ac:dyDescent="0.3">
      <c r="A24" s="76"/>
      <c r="B24" s="76"/>
      <c r="C24" s="76"/>
      <c r="D24" s="76"/>
      <c r="E24" s="76"/>
      <c r="F24" s="76"/>
    </row>
    <row r="25" spans="1:6" ht="15.6" x14ac:dyDescent="0.3">
      <c r="A25" s="66" t="s">
        <v>147</v>
      </c>
    </row>
    <row r="26" spans="1:6" x14ac:dyDescent="0.3">
      <c r="A26" s="78" t="s">
        <v>148</v>
      </c>
      <c r="B26" s="76"/>
      <c r="C26" s="76"/>
      <c r="D26" s="76"/>
      <c r="E26" s="76"/>
      <c r="F26" s="76"/>
    </row>
    <row r="27" spans="1:6" x14ac:dyDescent="0.3">
      <c r="A27" s="76"/>
      <c r="B27" s="76"/>
      <c r="C27" s="76"/>
      <c r="D27" s="76"/>
      <c r="E27" s="76"/>
      <c r="F27" s="76"/>
    </row>
    <row r="28" spans="1:6" x14ac:dyDescent="0.3">
      <c r="A28" s="76"/>
      <c r="B28" s="76"/>
      <c r="C28" s="76"/>
      <c r="D28" s="76"/>
      <c r="E28" s="76"/>
      <c r="F28" s="76"/>
    </row>
    <row r="29" spans="1:6" x14ac:dyDescent="0.3">
      <c r="A29" s="76"/>
      <c r="B29" s="76"/>
      <c r="C29" s="76"/>
      <c r="D29" s="76"/>
      <c r="E29" s="76"/>
      <c r="F29" s="76"/>
    </row>
    <row r="30" spans="1:6" x14ac:dyDescent="0.3">
      <c r="A30" s="78" t="s">
        <v>149</v>
      </c>
      <c r="B30" s="76"/>
      <c r="C30" s="76"/>
      <c r="D30" s="76"/>
      <c r="E30" s="76"/>
      <c r="F30" s="76"/>
    </row>
    <row r="31" spans="1:6" x14ac:dyDescent="0.3">
      <c r="A31" s="76"/>
      <c r="B31" s="76"/>
      <c r="C31" s="76"/>
      <c r="D31" s="76"/>
      <c r="E31" s="76"/>
      <c r="F31" s="76"/>
    </row>
    <row r="32" spans="1:6" x14ac:dyDescent="0.3">
      <c r="A32" s="76"/>
      <c r="B32" s="76"/>
      <c r="C32" s="76"/>
      <c r="D32" s="76"/>
      <c r="E32" s="76"/>
      <c r="F32" s="76"/>
    </row>
    <row r="33" spans="1:6" x14ac:dyDescent="0.3">
      <c r="A33" s="76"/>
      <c r="B33" s="76"/>
      <c r="C33" s="76"/>
      <c r="D33" s="76"/>
      <c r="E33" s="76"/>
      <c r="F33" s="76"/>
    </row>
    <row r="34" spans="1:6" x14ac:dyDescent="0.3">
      <c r="A34" s="78" t="s">
        <v>150</v>
      </c>
      <c r="B34" s="76"/>
      <c r="C34" s="76"/>
      <c r="D34" s="76"/>
      <c r="E34" s="76"/>
      <c r="F34" s="76"/>
    </row>
    <row r="35" spans="1:6" x14ac:dyDescent="0.3">
      <c r="A35" s="76"/>
      <c r="B35" s="76"/>
      <c r="C35" s="76"/>
      <c r="D35" s="76"/>
      <c r="E35" s="76"/>
      <c r="F35" s="76"/>
    </row>
    <row r="36" spans="1:6" x14ac:dyDescent="0.3">
      <c r="A36" s="76"/>
      <c r="B36" s="76"/>
      <c r="C36" s="76"/>
      <c r="D36" s="76"/>
      <c r="E36" s="76"/>
      <c r="F36" s="76"/>
    </row>
    <row r="37" spans="1:6" x14ac:dyDescent="0.3">
      <c r="A37" s="76"/>
      <c r="B37" s="76"/>
      <c r="C37" s="76"/>
      <c r="D37" s="76"/>
      <c r="E37" s="76"/>
      <c r="F37" s="76"/>
    </row>
    <row r="38" spans="1:6" x14ac:dyDescent="0.3">
      <c r="A38" s="78" t="s">
        <v>151</v>
      </c>
      <c r="B38" s="76"/>
      <c r="C38" s="76"/>
      <c r="D38" s="76"/>
      <c r="E38" s="76"/>
      <c r="F38" s="76"/>
    </row>
    <row r="39" spans="1:6" x14ac:dyDescent="0.3">
      <c r="A39" s="78" t="s">
        <v>152</v>
      </c>
      <c r="B39" s="76"/>
      <c r="C39" s="76"/>
      <c r="D39" s="76"/>
      <c r="E39" s="76"/>
      <c r="F39" s="76"/>
    </row>
    <row r="40" spans="1:6" x14ac:dyDescent="0.3">
      <c r="A40" s="76"/>
      <c r="B40" s="76"/>
      <c r="C40" s="76"/>
      <c r="D40" s="76"/>
      <c r="E40" s="76"/>
      <c r="F40" s="76"/>
    </row>
    <row r="41" spans="1:6" x14ac:dyDescent="0.3">
      <c r="A41" s="76"/>
      <c r="B41" s="76"/>
      <c r="C41" s="76"/>
      <c r="D41" s="76"/>
      <c r="E41" s="76"/>
      <c r="F41" s="76"/>
    </row>
    <row r="42" spans="1:6" x14ac:dyDescent="0.3">
      <c r="A42" s="76"/>
      <c r="B42" s="76"/>
      <c r="C42" s="76"/>
      <c r="D42" s="76"/>
      <c r="E42" s="76"/>
      <c r="F42" s="76"/>
    </row>
    <row r="44" spans="1:6" ht="15.6" x14ac:dyDescent="0.3">
      <c r="A44" s="67" t="s">
        <v>153</v>
      </c>
    </row>
    <row r="45" spans="1:6" x14ac:dyDescent="0.3">
      <c r="A45" s="78" t="s">
        <v>154</v>
      </c>
      <c r="B45" s="76"/>
      <c r="C45" s="76"/>
      <c r="D45" s="76"/>
      <c r="E45" s="76"/>
      <c r="F45" s="76"/>
    </row>
    <row r="46" spans="1:6" x14ac:dyDescent="0.3">
      <c r="A46" s="76"/>
      <c r="B46" s="76"/>
      <c r="C46" s="76"/>
      <c r="D46" s="76"/>
      <c r="E46" s="76"/>
      <c r="F46" s="76"/>
    </row>
    <row r="47" spans="1:6" x14ac:dyDescent="0.3">
      <c r="A47" s="76"/>
      <c r="B47" s="76"/>
      <c r="C47" s="76"/>
      <c r="D47" s="76"/>
      <c r="E47" s="76"/>
      <c r="F47" s="76"/>
    </row>
    <row r="48" spans="1:6" x14ac:dyDescent="0.3">
      <c r="A48" s="76"/>
      <c r="B48" s="76"/>
      <c r="C48" s="76"/>
      <c r="D48" s="76"/>
      <c r="E48" s="76"/>
      <c r="F48" s="76"/>
    </row>
    <row r="49" spans="1:6" x14ac:dyDescent="0.3">
      <c r="A49" s="78" t="s">
        <v>155</v>
      </c>
      <c r="B49" s="76"/>
      <c r="C49" s="76"/>
      <c r="D49" s="76"/>
      <c r="E49" s="76"/>
      <c r="F49" s="76"/>
    </row>
    <row r="50" spans="1:6" x14ac:dyDescent="0.3">
      <c r="A50" s="76"/>
      <c r="B50" s="76"/>
      <c r="C50" s="76"/>
      <c r="D50" s="76"/>
      <c r="E50" s="76"/>
      <c r="F50" s="76"/>
    </row>
    <row r="51" spans="1:6" x14ac:dyDescent="0.3">
      <c r="A51" s="76"/>
      <c r="B51" s="76"/>
      <c r="C51" s="76"/>
      <c r="D51" s="76"/>
      <c r="E51" s="76"/>
      <c r="F51" s="76"/>
    </row>
    <row r="52" spans="1:6" x14ac:dyDescent="0.3">
      <c r="A52" s="76"/>
      <c r="B52" s="76"/>
      <c r="C52" s="76"/>
      <c r="D52" s="76"/>
      <c r="E52" s="76"/>
      <c r="F52" s="76"/>
    </row>
    <row r="54" spans="1:6" ht="15.6" x14ac:dyDescent="0.3">
      <c r="A54" s="68" t="s">
        <v>156</v>
      </c>
    </row>
    <row r="55" spans="1:6" x14ac:dyDescent="0.3">
      <c r="A55" s="78" t="s">
        <v>157</v>
      </c>
      <c r="B55" s="76"/>
      <c r="C55" s="76"/>
      <c r="D55" s="76"/>
      <c r="E55" s="76"/>
      <c r="F55" s="76"/>
    </row>
    <row r="56" spans="1:6" x14ac:dyDescent="0.3">
      <c r="A56" s="76"/>
      <c r="B56" s="76"/>
      <c r="C56" s="76"/>
      <c r="D56" s="76"/>
      <c r="E56" s="76"/>
      <c r="F56" s="76"/>
    </row>
    <row r="57" spans="1:6" x14ac:dyDescent="0.3">
      <c r="A57" s="76"/>
      <c r="B57" s="76"/>
      <c r="C57" s="76"/>
      <c r="D57" s="76"/>
      <c r="E57" s="76"/>
      <c r="F57" s="76"/>
    </row>
    <row r="58" spans="1:6" x14ac:dyDescent="0.3">
      <c r="A58" s="76"/>
      <c r="B58" s="76"/>
      <c r="C58" s="76"/>
      <c r="D58" s="76"/>
      <c r="E58" s="76"/>
      <c r="F58" s="76"/>
    </row>
    <row r="59" spans="1:6" x14ac:dyDescent="0.3">
      <c r="A59" s="78" t="s">
        <v>158</v>
      </c>
      <c r="B59" s="76"/>
      <c r="C59" s="76"/>
      <c r="D59" s="76"/>
      <c r="E59" s="76"/>
      <c r="F59" s="76"/>
    </row>
    <row r="60" spans="1:6" x14ac:dyDescent="0.3">
      <c r="A60" s="76"/>
      <c r="B60" s="76"/>
      <c r="C60" s="76"/>
      <c r="D60" s="76"/>
      <c r="E60" s="76"/>
      <c r="F60" s="76"/>
    </row>
    <row r="61" spans="1:6" x14ac:dyDescent="0.3">
      <c r="A61" s="76"/>
      <c r="B61" s="76"/>
      <c r="C61" s="76"/>
      <c r="D61" s="76"/>
      <c r="E61" s="76"/>
      <c r="F61" s="76"/>
    </row>
    <row r="62" spans="1:6" x14ac:dyDescent="0.3">
      <c r="A62" s="76"/>
      <c r="B62" s="76"/>
      <c r="C62" s="76"/>
      <c r="D62" s="76"/>
      <c r="E62" s="76"/>
      <c r="F62" s="76"/>
    </row>
    <row r="63" spans="1:6" x14ac:dyDescent="0.3">
      <c r="A63" s="78" t="s">
        <v>159</v>
      </c>
      <c r="B63" s="76"/>
      <c r="C63" s="76"/>
      <c r="D63" s="76"/>
      <c r="E63" s="76"/>
      <c r="F63" s="76"/>
    </row>
    <row r="64" spans="1:6" x14ac:dyDescent="0.3">
      <c r="A64" s="76"/>
      <c r="B64" s="76"/>
      <c r="C64" s="76"/>
      <c r="D64" s="76"/>
      <c r="E64" s="76"/>
      <c r="F64" s="76"/>
    </row>
    <row r="65" spans="1:6" x14ac:dyDescent="0.3">
      <c r="A65" s="76"/>
      <c r="B65" s="76"/>
      <c r="C65" s="76"/>
      <c r="D65" s="76"/>
      <c r="E65" s="76"/>
      <c r="F65" s="76"/>
    </row>
    <row r="66" spans="1:6" x14ac:dyDescent="0.3">
      <c r="A66" s="76"/>
      <c r="B66" s="76"/>
      <c r="C66" s="76"/>
      <c r="D66" s="76"/>
      <c r="E66" s="76"/>
      <c r="F66" s="76"/>
    </row>
    <row r="67" spans="1:6" x14ac:dyDescent="0.3">
      <c r="A67" s="78" t="s">
        <v>160</v>
      </c>
      <c r="B67" s="76"/>
      <c r="C67" s="76"/>
      <c r="D67" s="76"/>
      <c r="E67" s="76"/>
      <c r="F67" s="76"/>
    </row>
    <row r="68" spans="1:6" x14ac:dyDescent="0.3">
      <c r="A68" s="76"/>
      <c r="B68" s="76"/>
      <c r="C68" s="76"/>
      <c r="D68" s="76"/>
      <c r="E68" s="76"/>
      <c r="F68" s="76"/>
    </row>
    <row r="69" spans="1:6" x14ac:dyDescent="0.3">
      <c r="A69" s="76"/>
      <c r="B69" s="76"/>
      <c r="C69" s="76"/>
      <c r="D69" s="76"/>
      <c r="E69" s="76"/>
      <c r="F69" s="76"/>
    </row>
    <row r="70" spans="1:6" x14ac:dyDescent="0.3">
      <c r="A70" s="76"/>
      <c r="B70" s="76"/>
      <c r="C70" s="76"/>
      <c r="D70" s="76"/>
      <c r="E70" s="76"/>
      <c r="F70" s="76"/>
    </row>
    <row r="72" spans="1:6" ht="15.6" x14ac:dyDescent="0.3">
      <c r="A72" s="69" t="s">
        <v>161</v>
      </c>
    </row>
    <row r="73" spans="1:6" x14ac:dyDescent="0.3">
      <c r="A73" s="78" t="s">
        <v>162</v>
      </c>
      <c r="B73" s="76"/>
      <c r="C73" s="76"/>
      <c r="D73" s="76"/>
      <c r="E73" s="76"/>
      <c r="F73" s="76"/>
    </row>
    <row r="74" spans="1:6" x14ac:dyDescent="0.3">
      <c r="A74" s="76"/>
      <c r="B74" s="76"/>
      <c r="C74" s="76"/>
      <c r="D74" s="76"/>
      <c r="E74" s="76"/>
      <c r="F74" s="76"/>
    </row>
    <row r="75" spans="1:6" x14ac:dyDescent="0.3">
      <c r="A75" s="76"/>
      <c r="B75" s="76"/>
      <c r="C75" s="76"/>
      <c r="D75" s="76"/>
      <c r="E75" s="76"/>
      <c r="F75" s="76"/>
    </row>
    <row r="76" spans="1:6" x14ac:dyDescent="0.3">
      <c r="A76" s="76"/>
      <c r="B76" s="76"/>
      <c r="C76" s="76"/>
      <c r="D76" s="76"/>
      <c r="E76" s="76"/>
      <c r="F76" s="76"/>
    </row>
    <row r="77" spans="1:6" x14ac:dyDescent="0.3">
      <c r="A77" s="78" t="s">
        <v>163</v>
      </c>
      <c r="B77" s="76"/>
      <c r="C77" s="76"/>
      <c r="D77" s="76"/>
      <c r="E77" s="76"/>
      <c r="F77" s="76"/>
    </row>
    <row r="78" spans="1:6" x14ac:dyDescent="0.3">
      <c r="A78" s="76"/>
      <c r="B78" s="76"/>
      <c r="C78" s="76"/>
      <c r="D78" s="76"/>
      <c r="E78" s="76"/>
      <c r="F78" s="76"/>
    </row>
    <row r="79" spans="1:6" x14ac:dyDescent="0.3">
      <c r="A79" s="76"/>
      <c r="B79" s="76"/>
      <c r="C79" s="76"/>
      <c r="D79" s="76"/>
      <c r="E79" s="76"/>
      <c r="F79" s="76"/>
    </row>
    <row r="80" spans="1:6" x14ac:dyDescent="0.3">
      <c r="A80" s="76"/>
      <c r="B80" s="76"/>
      <c r="C80" s="76"/>
      <c r="D80" s="76"/>
      <c r="E80" s="76"/>
      <c r="F80" s="76"/>
    </row>
    <row r="81" spans="1:6" x14ac:dyDescent="0.3">
      <c r="A81" s="78" t="s">
        <v>164</v>
      </c>
      <c r="B81" s="76"/>
      <c r="C81" s="76"/>
      <c r="D81" s="76"/>
      <c r="E81" s="76"/>
      <c r="F81" s="76"/>
    </row>
    <row r="82" spans="1:6" x14ac:dyDescent="0.3">
      <c r="A82" s="76"/>
      <c r="B82" s="76"/>
      <c r="C82" s="76"/>
      <c r="D82" s="76"/>
      <c r="E82" s="76"/>
      <c r="F82" s="76"/>
    </row>
    <row r="83" spans="1:6" x14ac:dyDescent="0.3">
      <c r="A83" s="76"/>
      <c r="B83" s="76"/>
      <c r="C83" s="76"/>
      <c r="D83" s="76"/>
      <c r="E83" s="76"/>
      <c r="F83" s="76"/>
    </row>
    <row r="84" spans="1:6" x14ac:dyDescent="0.3">
      <c r="A84" s="76"/>
      <c r="B84" s="76"/>
      <c r="C84" s="76"/>
      <c r="D84" s="76"/>
      <c r="E84" s="76"/>
      <c r="F84" s="76"/>
    </row>
    <row r="86" spans="1:6" ht="15.6" x14ac:dyDescent="0.3">
      <c r="A86" s="70" t="s">
        <v>165</v>
      </c>
    </row>
    <row r="87" spans="1:6" x14ac:dyDescent="0.3">
      <c r="A87" s="78" t="s">
        <v>166</v>
      </c>
      <c r="B87" s="76"/>
      <c r="C87" s="76"/>
      <c r="D87" s="76"/>
      <c r="E87" s="76"/>
      <c r="F87" s="76"/>
    </row>
    <row r="88" spans="1:6" x14ac:dyDescent="0.3">
      <c r="A88" s="76"/>
      <c r="B88" s="76"/>
      <c r="C88" s="76"/>
      <c r="D88" s="76"/>
      <c r="E88" s="76"/>
      <c r="F88" s="76"/>
    </row>
    <row r="89" spans="1:6" x14ac:dyDescent="0.3">
      <c r="A89" s="76"/>
      <c r="B89" s="76"/>
      <c r="C89" s="76"/>
      <c r="D89" s="76"/>
      <c r="E89" s="76"/>
      <c r="F89" s="76"/>
    </row>
    <row r="90" spans="1:6" x14ac:dyDescent="0.3">
      <c r="A90" s="76"/>
      <c r="B90" s="76"/>
      <c r="C90" s="76"/>
      <c r="D90" s="76"/>
      <c r="E90" s="76"/>
      <c r="F90" s="76"/>
    </row>
    <row r="91" spans="1:6" x14ac:dyDescent="0.3">
      <c r="A91" s="78" t="s">
        <v>167</v>
      </c>
      <c r="B91" s="76"/>
      <c r="C91" s="76"/>
      <c r="D91" s="76"/>
      <c r="E91" s="76"/>
      <c r="F91" s="76"/>
    </row>
    <row r="92" spans="1:6" x14ac:dyDescent="0.3">
      <c r="A92" s="76"/>
      <c r="B92" s="76"/>
      <c r="C92" s="76"/>
      <c r="D92" s="76"/>
      <c r="E92" s="76"/>
      <c r="F92" s="76"/>
    </row>
    <row r="93" spans="1:6" x14ac:dyDescent="0.3">
      <c r="A93" s="76"/>
      <c r="B93" s="76"/>
      <c r="C93" s="76"/>
      <c r="D93" s="76"/>
      <c r="E93" s="76"/>
      <c r="F93" s="76"/>
    </row>
    <row r="94" spans="1:6" x14ac:dyDescent="0.3">
      <c r="A94" s="76"/>
      <c r="B94" s="76"/>
      <c r="C94" s="76"/>
      <c r="D94" s="76"/>
      <c r="E94" s="76"/>
      <c r="F94" s="76"/>
    </row>
    <row r="96" spans="1:6" ht="15.6" x14ac:dyDescent="0.3">
      <c r="A96" s="71" t="s">
        <v>168</v>
      </c>
    </row>
    <row r="97" spans="1:6" x14ac:dyDescent="0.3">
      <c r="A97" s="78" t="s">
        <v>169</v>
      </c>
      <c r="B97" s="76"/>
      <c r="C97" s="76"/>
      <c r="D97" s="76"/>
      <c r="E97" s="76"/>
      <c r="F97" s="76"/>
    </row>
    <row r="98" spans="1:6" x14ac:dyDescent="0.3">
      <c r="A98" s="76"/>
      <c r="B98" s="76"/>
      <c r="C98" s="76"/>
      <c r="D98" s="76"/>
      <c r="E98" s="76"/>
      <c r="F98" s="76"/>
    </row>
    <row r="99" spans="1:6" x14ac:dyDescent="0.3">
      <c r="A99" s="76"/>
      <c r="B99" s="76"/>
      <c r="C99" s="76"/>
      <c r="D99" s="76"/>
      <c r="E99" s="76"/>
      <c r="F99" s="76"/>
    </row>
    <row r="100" spans="1:6" x14ac:dyDescent="0.3">
      <c r="A100" s="76"/>
      <c r="B100" s="76"/>
      <c r="C100" s="76"/>
      <c r="D100" s="76"/>
      <c r="E100" s="76"/>
      <c r="F100" s="76"/>
    </row>
    <row r="101" spans="1:6" x14ac:dyDescent="0.3">
      <c r="A101" s="78" t="s">
        <v>170</v>
      </c>
      <c r="B101" s="76"/>
      <c r="C101" s="76"/>
      <c r="D101" s="76"/>
      <c r="E101" s="76"/>
      <c r="F101" s="76"/>
    </row>
    <row r="102" spans="1:6" x14ac:dyDescent="0.3">
      <c r="A102" s="76"/>
      <c r="B102" s="76"/>
      <c r="C102" s="76"/>
      <c r="D102" s="76"/>
      <c r="E102" s="76"/>
      <c r="F102" s="76"/>
    </row>
    <row r="103" spans="1:6" x14ac:dyDescent="0.3">
      <c r="A103" s="76"/>
      <c r="B103" s="76"/>
      <c r="C103" s="76"/>
      <c r="D103" s="76"/>
      <c r="E103" s="76"/>
      <c r="F103" s="76"/>
    </row>
    <row r="104" spans="1:6" x14ac:dyDescent="0.3">
      <c r="A104" s="76"/>
      <c r="B104" s="76"/>
      <c r="C104" s="76"/>
      <c r="D104" s="76"/>
      <c r="E104" s="76"/>
      <c r="F104" s="76"/>
    </row>
    <row r="105" spans="1:6" x14ac:dyDescent="0.3">
      <c r="A105" s="78" t="s">
        <v>171</v>
      </c>
      <c r="B105" s="76"/>
      <c r="C105" s="76"/>
      <c r="D105" s="76"/>
      <c r="E105" s="76"/>
      <c r="F105" s="76"/>
    </row>
    <row r="106" spans="1:6" x14ac:dyDescent="0.3">
      <c r="A106" s="76"/>
      <c r="B106" s="76"/>
      <c r="C106" s="76"/>
      <c r="D106" s="76"/>
      <c r="E106" s="76"/>
      <c r="F106" s="76"/>
    </row>
    <row r="107" spans="1:6" x14ac:dyDescent="0.3">
      <c r="A107" s="76"/>
      <c r="B107" s="76"/>
      <c r="C107" s="76"/>
      <c r="D107" s="76"/>
      <c r="E107" s="76"/>
      <c r="F107" s="76"/>
    </row>
    <row r="108" spans="1:6" x14ac:dyDescent="0.3">
      <c r="A108" s="76"/>
      <c r="B108" s="76"/>
      <c r="C108" s="76"/>
      <c r="D108" s="76"/>
      <c r="E108" s="76"/>
      <c r="F108" s="76"/>
    </row>
    <row r="109" spans="1:6" x14ac:dyDescent="0.3">
      <c r="A109" s="78" t="s">
        <v>172</v>
      </c>
      <c r="B109" s="76"/>
      <c r="C109" s="76"/>
      <c r="D109" s="76"/>
      <c r="E109" s="76"/>
      <c r="F109" s="76"/>
    </row>
    <row r="110" spans="1:6" x14ac:dyDescent="0.3">
      <c r="A110" s="76"/>
      <c r="B110" s="76"/>
      <c r="C110" s="76"/>
      <c r="D110" s="76"/>
      <c r="E110" s="76"/>
      <c r="F110" s="76"/>
    </row>
    <row r="111" spans="1:6" x14ac:dyDescent="0.3">
      <c r="A111" s="76"/>
      <c r="B111" s="76"/>
      <c r="C111" s="76"/>
      <c r="D111" s="76"/>
      <c r="E111" s="76"/>
      <c r="F111" s="76"/>
    </row>
    <row r="112" spans="1:6" x14ac:dyDescent="0.3">
      <c r="A112" s="76"/>
      <c r="B112" s="76"/>
      <c r="C112" s="76"/>
      <c r="D112" s="76"/>
      <c r="E112" s="76"/>
      <c r="F112" s="76"/>
    </row>
    <row r="113" spans="1:6" x14ac:dyDescent="0.3">
      <c r="A113" s="78" t="s">
        <v>173</v>
      </c>
      <c r="B113" s="76"/>
      <c r="C113" s="76"/>
      <c r="D113" s="76"/>
      <c r="E113" s="76"/>
      <c r="F113" s="76"/>
    </row>
    <row r="114" spans="1:6" x14ac:dyDescent="0.3">
      <c r="A114" s="76"/>
      <c r="B114" s="76"/>
      <c r="C114" s="76"/>
      <c r="D114" s="76"/>
      <c r="E114" s="76"/>
      <c r="F114" s="76"/>
    </row>
    <row r="115" spans="1:6" x14ac:dyDescent="0.3">
      <c r="A115" s="76"/>
      <c r="B115" s="76"/>
      <c r="C115" s="76"/>
      <c r="D115" s="76"/>
      <c r="E115" s="76"/>
      <c r="F115" s="76"/>
    </row>
    <row r="116" spans="1:6" x14ac:dyDescent="0.3">
      <c r="A116" s="76"/>
      <c r="B116" s="76"/>
      <c r="C116" s="76"/>
      <c r="D116" s="76"/>
      <c r="E116" s="76"/>
      <c r="F116" s="76"/>
    </row>
    <row r="117" spans="1:6" x14ac:dyDescent="0.3">
      <c r="A117" s="78" t="s">
        <v>174</v>
      </c>
      <c r="B117" s="76"/>
      <c r="C117" s="76"/>
      <c r="D117" s="76"/>
      <c r="E117" s="76"/>
      <c r="F117" s="76"/>
    </row>
    <row r="118" spans="1:6" x14ac:dyDescent="0.3">
      <c r="A118" s="76"/>
      <c r="B118" s="76"/>
      <c r="C118" s="76"/>
      <c r="D118" s="76"/>
      <c r="E118" s="76"/>
      <c r="F118" s="76"/>
    </row>
    <row r="119" spans="1:6" x14ac:dyDescent="0.3">
      <c r="A119" s="76"/>
      <c r="B119" s="76"/>
      <c r="C119" s="76"/>
      <c r="D119" s="76"/>
      <c r="E119" s="76"/>
      <c r="F119" s="76"/>
    </row>
    <row r="120" spans="1:6" x14ac:dyDescent="0.3">
      <c r="A120" s="76"/>
      <c r="B120" s="76"/>
      <c r="C120" s="76"/>
      <c r="D120" s="76"/>
      <c r="E120" s="76"/>
      <c r="F120" s="76"/>
    </row>
    <row r="122" spans="1:6" x14ac:dyDescent="0.3">
      <c r="A122" s="78" t="s">
        <v>175</v>
      </c>
      <c r="B122" s="76"/>
      <c r="C122" s="76"/>
      <c r="D122" s="76"/>
      <c r="E122" s="76"/>
      <c r="F122" s="76"/>
    </row>
    <row r="123" spans="1:6" x14ac:dyDescent="0.3">
      <c r="A123" s="76"/>
      <c r="B123" s="76"/>
      <c r="C123" s="76"/>
      <c r="D123" s="76"/>
      <c r="E123" s="76"/>
      <c r="F123" s="76"/>
    </row>
    <row r="124" spans="1:6" x14ac:dyDescent="0.3">
      <c r="A124" s="76"/>
      <c r="B124" s="76"/>
      <c r="C124" s="76"/>
      <c r="D124" s="76"/>
      <c r="E124" s="76"/>
      <c r="F124" s="76"/>
    </row>
    <row r="125" spans="1:6" x14ac:dyDescent="0.3">
      <c r="A125" s="76"/>
      <c r="B125" s="76"/>
      <c r="C125" s="76"/>
      <c r="D125" s="76"/>
      <c r="E125" s="76"/>
      <c r="F125" s="76"/>
    </row>
  </sheetData>
  <mergeCells count="24">
    <mergeCell ref="A109:F112"/>
    <mergeCell ref="A113:F116"/>
    <mergeCell ref="A117:F120"/>
    <mergeCell ref="A122:F125"/>
    <mergeCell ref="A87:F90"/>
    <mergeCell ref="A91:F94"/>
    <mergeCell ref="A97:F100"/>
    <mergeCell ref="A101:F104"/>
    <mergeCell ref="A105:F108"/>
    <mergeCell ref="A63:F66"/>
    <mergeCell ref="A67:F70"/>
    <mergeCell ref="A73:F76"/>
    <mergeCell ref="A77:F80"/>
    <mergeCell ref="A81:F84"/>
    <mergeCell ref="A39:F42"/>
    <mergeCell ref="A45:F48"/>
    <mergeCell ref="A49:F52"/>
    <mergeCell ref="A55:F58"/>
    <mergeCell ref="A59:F62"/>
    <mergeCell ref="A21:F24"/>
    <mergeCell ref="A26:F29"/>
    <mergeCell ref="A30:F33"/>
    <mergeCell ref="A34:F37"/>
    <mergeCell ref="A38:F38"/>
  </mergeCells>
  <pageMargins left="0.5" right="0.5" top="0.5" bottom="0.65" header="0.3" footer="0.3"/>
  <pageSetup fitToHeight="127"/>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3"/>
  <sheetViews>
    <sheetView zoomScale="75" workbookViewId="0"/>
  </sheetViews>
  <sheetFormatPr defaultRowHeight="14.4" x14ac:dyDescent="0.3"/>
  <cols>
    <col min="1" max="1" width="24" customWidth="1"/>
    <col min="2" max="3" width="79" customWidth="1"/>
  </cols>
  <sheetData>
    <row r="1" spans="1:3" ht="15.6" x14ac:dyDescent="0.3">
      <c r="A1" s="72" t="s">
        <v>225</v>
      </c>
      <c r="B1" s="72" t="s">
        <v>226</v>
      </c>
      <c r="C1" s="72" t="s">
        <v>227</v>
      </c>
    </row>
    <row r="2" spans="1:3" x14ac:dyDescent="0.3">
      <c r="A2" s="73" t="s">
        <v>228</v>
      </c>
      <c r="B2" t="s">
        <v>229</v>
      </c>
      <c r="C2" t="s">
        <v>229</v>
      </c>
    </row>
    <row r="3" spans="1:3" x14ac:dyDescent="0.3">
      <c r="A3" s="73" t="s">
        <v>228</v>
      </c>
      <c r="B3" t="s">
        <v>230</v>
      </c>
      <c r="C3" t="s">
        <v>230</v>
      </c>
    </row>
    <row r="4" spans="1:3" x14ac:dyDescent="0.3">
      <c r="A4" s="73" t="s">
        <v>228</v>
      </c>
      <c r="B4" t="s">
        <v>231</v>
      </c>
      <c r="C4" t="s">
        <v>231</v>
      </c>
    </row>
    <row r="5" spans="1:3" x14ac:dyDescent="0.3">
      <c r="A5" s="74" t="s">
        <v>232</v>
      </c>
      <c r="B5" t="s">
        <v>233</v>
      </c>
      <c r="C5" t="s">
        <v>233</v>
      </c>
    </row>
    <row r="6" spans="1:3" x14ac:dyDescent="0.3">
      <c r="A6" s="74" t="s">
        <v>232</v>
      </c>
      <c r="B6" t="s">
        <v>234</v>
      </c>
      <c r="C6" t="s">
        <v>234</v>
      </c>
    </row>
    <row r="7" spans="1:3" x14ac:dyDescent="0.3">
      <c r="A7" s="74" t="s">
        <v>232</v>
      </c>
      <c r="B7" t="s">
        <v>235</v>
      </c>
      <c r="C7" t="s">
        <v>235</v>
      </c>
    </row>
    <row r="13" spans="1:3" ht="15.6" x14ac:dyDescent="0.3">
      <c r="A13" s="72"/>
      <c r="B13" s="72" t="s">
        <v>236</v>
      </c>
      <c r="C13" s="7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Quote</vt:lpstr>
      <vt:lpstr>Power Report</vt:lpstr>
      <vt:lpstr>ConfigGroupView</vt:lpstr>
      <vt:lpstr>Summary</vt:lpstr>
      <vt:lpstr>Message History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Вьюгин Никита Михайлович</cp:lastModifiedBy>
  <dcterms:created xsi:type="dcterms:W3CDTF">2024-07-30T16:27:50Z</dcterms:created>
  <dcterms:modified xsi:type="dcterms:W3CDTF">2024-08-02T13:38:40Z</dcterms:modified>
</cp:coreProperties>
</file>