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Вьюгин\№ 2002210 ноутбуки, смарфтоны, планшеты\"/>
    </mc:Choice>
  </mc:AlternateContent>
  <xr:revisionPtr revIDLastSave="0" documentId="13_ncr:1_{D978AA7A-E15E-44BF-A85F-E7DCE41B2FD6}" xr6:coauthVersionLast="36" xr6:coauthVersionMax="36" xr10:uidLastSave="{00000000-0000-0000-0000-000000000000}"/>
  <bookViews>
    <workbookView xWindow="0" yWindow="0" windowWidth="19200" windowHeight="8148" xr2:uid="{C19F3F2D-81D5-4B7C-95F8-366E91F864AA}"/>
  </bookViews>
  <sheets>
    <sheet name="К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1" l="1"/>
  <c r="F1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3" i="1"/>
  <c r="F104" i="1"/>
  <c r="F105" i="1"/>
  <c r="F106" i="1"/>
  <c r="F107" i="1"/>
  <c r="F108" i="1"/>
  <c r="F109" i="1"/>
  <c r="F110" i="1"/>
  <c r="F111" i="1"/>
  <c r="F112" i="1"/>
  <c r="F14" i="1"/>
  <c r="F114" i="1" l="1"/>
</calcChain>
</file>

<file path=xl/sharedStrings.xml><?xml version="1.0" encoding="utf-8"?>
<sst xmlns="http://schemas.openxmlformats.org/spreadsheetml/2006/main" count="225" uniqueCount="130">
  <si>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</si>
  <si>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</si>
  <si>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</si>
  <si>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</si>
  <si>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</si>
  <si>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</si>
  <si>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</si>
  <si>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Согласны/Не согласны</t>
  </si>
  <si>
    <t>Договор: заключается по форме Заказчика без протокола разногласий</t>
  </si>
  <si>
    <t>Жёлтые ячейки для заполнения</t>
  </si>
  <si>
    <t>Дополнительно</t>
  </si>
  <si>
    <r>
      <t xml:space="preserve">Цена, руб. </t>
    </r>
    <r>
      <rPr>
        <b/>
        <sz val="11"/>
        <color rgb="FFFF0000"/>
        <rFont val="Times New Roman"/>
        <family val="1"/>
        <charset val="204"/>
      </rPr>
      <t>без НДС</t>
    </r>
  </si>
  <si>
    <r>
      <t xml:space="preserve">Стоимость, руб. </t>
    </r>
    <r>
      <rPr>
        <b/>
        <sz val="11"/>
        <color rgb="FFFF0000"/>
        <rFont val="Times New Roman"/>
        <family val="1"/>
        <charset val="204"/>
      </rPr>
      <t>без НДС</t>
    </r>
  </si>
  <si>
    <t>Условия оплаты:  Безналичный расчет, 100% постоплата, отсрочка платежа 30 календарных дней.</t>
  </si>
  <si>
    <t>Итого, руб. без НДС</t>
  </si>
  <si>
    <t>Тип устройства</t>
  </si>
  <si>
    <t>Модель</t>
  </si>
  <si>
    <t>Кол-во</t>
  </si>
  <si>
    <t>Наушники с микрофоном</t>
  </si>
  <si>
    <t>Планшет</t>
  </si>
  <si>
    <t>Смартфон</t>
  </si>
  <si>
    <t>Другое оборудование</t>
  </si>
  <si>
    <t>Ноутбук</t>
  </si>
  <si>
    <t>Монитор</t>
  </si>
  <si>
    <t>Apple AirPods Pro 3</t>
  </si>
  <si>
    <t>Apple iPad 2022</t>
  </si>
  <si>
    <t>Apple iPad Air 2024 11"</t>
  </si>
  <si>
    <t xml:space="preserve">Apple iPad Air 2024 11" Wi-Fi + Cellular </t>
  </si>
  <si>
    <t>Apple iPad Air 2024 13"</t>
  </si>
  <si>
    <t>Apple iPad mini</t>
  </si>
  <si>
    <t>Apple iPad Pro 2024 11"</t>
  </si>
  <si>
    <t>Apple iPad Pro 2024 256 Гб</t>
  </si>
  <si>
    <t>Apple iPad Pro 2024 512 Гб</t>
  </si>
  <si>
    <t>Apple iPhone 11</t>
  </si>
  <si>
    <t>Apple iPhone 12</t>
  </si>
  <si>
    <t>Apple Iphone 12 mini</t>
  </si>
  <si>
    <t>Apple iPhone 13</t>
  </si>
  <si>
    <t>Apple iPhone 13 mini</t>
  </si>
  <si>
    <t>Apple iPhone 13 Pro</t>
  </si>
  <si>
    <t>Apple iPhone 14</t>
  </si>
  <si>
    <t>Apple iPhone 14 Plus</t>
  </si>
  <si>
    <t>Apple iPhone 14 Pro Max</t>
  </si>
  <si>
    <t>Apple iPhone 15</t>
  </si>
  <si>
    <t>Apple iPhone 15 128Gb</t>
  </si>
  <si>
    <t>Apple iPhone 15 256 ГБ</t>
  </si>
  <si>
    <t>Apple iPhone 15 Plus</t>
  </si>
  <si>
    <t>Apple iphone 15 pro</t>
  </si>
  <si>
    <t>Apple iPhone 15 Pro Max</t>
  </si>
  <si>
    <t>Apple iPhone 16</t>
  </si>
  <si>
    <t>Apple iPhone 16 Plus</t>
  </si>
  <si>
    <t>Apple iPhone 16 Pro</t>
  </si>
  <si>
    <t>Apple iPhone 16 Pro 128Gb</t>
  </si>
  <si>
    <t>Apple iPhone 16 Pro Max 256</t>
  </si>
  <si>
    <t>Apple iPhone 16 Pro Max 512 Гб</t>
  </si>
  <si>
    <t>AQfone NS M21</t>
  </si>
  <si>
    <t>AQUARIUS Aqpad NS220RE</t>
  </si>
  <si>
    <t>Fplus Life Tab Plus Graphite c российским ПО Аврора</t>
  </si>
  <si>
    <t>Google Pixel 9</t>
  </si>
  <si>
    <t>Google Pixel 9 Pro XL</t>
  </si>
  <si>
    <t>Honor 200</t>
  </si>
  <si>
    <t>HONOR 50</t>
  </si>
  <si>
    <t>HONOR X8a</t>
  </si>
  <si>
    <t>Honor X9b</t>
  </si>
  <si>
    <t xml:space="preserve">huawei mate 50 </t>
  </si>
  <si>
    <t>HUAWEI MatePad Air Wi-Fi 128</t>
  </si>
  <si>
    <t>Huawei nova 11</t>
  </si>
  <si>
    <t>Huawei nova 12i</t>
  </si>
  <si>
    <t>Huawei nova 12s</t>
  </si>
  <si>
    <t>Huawei P60</t>
  </si>
  <si>
    <t>Huawei Pura 70 12/256Gb</t>
  </si>
  <si>
    <t>Huawei Pura 70 Pro</t>
  </si>
  <si>
    <t>Infinix NOTE 30</t>
  </si>
  <si>
    <t>Keychron Q5 Pro</t>
  </si>
  <si>
    <t>Lenovo ThinkBook 16 G7 IML (32GB предустановленной памяти, наличие свободного слота для дополнительного модуля памяти). Дополнительный совместимый модуль памяти на 32 Гб в комплекте</t>
  </si>
  <si>
    <t>Lenovo ThinkBook 16p 2024 (16”, RAM 64GB, SSD 1TB, i9-14900HX, RTX 4060)</t>
  </si>
  <si>
    <t>MSI Creator Z17 HX Studio A13VGT A13VGT-039RU</t>
  </si>
  <si>
    <t>MSI Prestige 16 AI Evo B1MG-002US (155H, 32 Gb, 2560x1600)</t>
  </si>
  <si>
    <t>MSI Stealth 17 Studio A13VH-200RU (2560x1440, IPS, Intel Core i9-13900H, ядра: 6 + 8 х 2.6 ГГц + 1.9 ГГц, RAM 32 ГБ, SSD 1000 ГБ, GeForce RTX 4080)</t>
  </si>
  <si>
    <t>MSI Titan GT77 12UHS-208RU (17.3", IPS, Intel Core i9 12900HX 2.3ГГц, 16-ядерный, 64ГБ DDR5, 1ТБ + 1ТБ + 1ТБ SSD, NVIDIA GeForce RTX 3080)</t>
  </si>
  <si>
    <t>POCO M4 Pro</t>
  </si>
  <si>
    <t>POCO X6 Pro</t>
  </si>
  <si>
    <t>REALME 12</t>
  </si>
  <si>
    <t>REALME 12 Pro</t>
  </si>
  <si>
    <t>REALME Note 50</t>
  </si>
  <si>
    <t>Redme Pad SE</t>
  </si>
  <si>
    <t>Redmi 12</t>
  </si>
  <si>
    <t>Redmi 12C</t>
  </si>
  <si>
    <t>Redmi Note 14 Pro</t>
  </si>
  <si>
    <t>Samsung Galaxy A34</t>
  </si>
  <si>
    <t>Samsung Galaxy A34 5G 6/128Gb</t>
  </si>
  <si>
    <t>Samsung Galaxy A51</t>
  </si>
  <si>
    <t>Samsung Galaxy A52</t>
  </si>
  <si>
    <t>Samsung Galaxy A55</t>
  </si>
  <si>
    <t>Samsung Galaxy A73</t>
  </si>
  <si>
    <t>Samsung Galaxy A73 5G 256 ГБ</t>
  </si>
  <si>
    <t>Samsung Galaxy S23 FE 256</t>
  </si>
  <si>
    <t>Samsung Galaxy S24</t>
  </si>
  <si>
    <t>Samsung Galaxy S24 512 Гб</t>
  </si>
  <si>
    <t>Samsung Galaxy S24 8/128Gb</t>
  </si>
  <si>
    <t>Samsung Galaxy S24 Plus</t>
  </si>
  <si>
    <t>Samsung Galaxy S24 Ultra 12/256Gb</t>
  </si>
  <si>
    <t>Samsung Galaxy Tab A9+</t>
  </si>
  <si>
    <t>Samsung Galaxy Tab A9+ 5G</t>
  </si>
  <si>
    <t>Samsung Galaxy Tab S6 Lite</t>
  </si>
  <si>
    <t>Samsung Galaxy TAB S9</t>
  </si>
  <si>
    <t>Samsung Odyssey OLED G8 S34BG850SI</t>
  </si>
  <si>
    <t>TECNO Camon 30</t>
  </si>
  <si>
    <t>TECNO PHANTOM X2</t>
  </si>
  <si>
    <t>TECNO POVA 6 pro</t>
  </si>
  <si>
    <t>TECNO SPARK 20</t>
  </si>
  <si>
    <t>TECNO SPARK Go 2024</t>
  </si>
  <si>
    <t>Thunderobot Zero G4 Radiant (Intel Core i9 13-14 hx серии с 30+ потоками, 
RAM: не менее 64 Гб,
SSD: не менее 2 Тб)</t>
  </si>
  <si>
    <t>vivo V40 12/256</t>
  </si>
  <si>
    <t>Vivo X Fold3 Pro</t>
  </si>
  <si>
    <t>Xiaomi 13</t>
  </si>
  <si>
    <t>Xiaomi 14</t>
  </si>
  <si>
    <t>Xiaomi 14 Ultra 16/512Gb</t>
  </si>
  <si>
    <t>Xiaomi Redmi A2+ 64</t>
  </si>
  <si>
    <t>Xiaomi Redmi Note 12 Pro 256</t>
  </si>
  <si>
    <t>Xiaomi Redmi Note 13</t>
  </si>
  <si>
    <t>Автомобильное зарядное устройство для ноутбука Lenovo 65W
разъемTYPE-C</t>
  </si>
  <si>
    <t>Xiaomi Redmi 12</t>
  </si>
  <si>
    <r>
      <t xml:space="preserve">Указать срок поставки, </t>
    </r>
    <r>
      <rPr>
        <b/>
        <sz val="10"/>
        <color rgb="FFFF0000"/>
        <rFont val="Times New Roman"/>
        <family val="1"/>
        <charset val="204"/>
      </rPr>
      <t>календ. дней</t>
    </r>
  </si>
  <si>
    <r>
      <t xml:space="preserve">Указать срок гарантии, </t>
    </r>
    <r>
      <rPr>
        <b/>
        <sz val="10"/>
        <color rgb="FFFF0000"/>
        <rFont val="Times New Roman"/>
        <family val="1"/>
        <charset val="204"/>
      </rPr>
      <t>мес.</t>
    </r>
  </si>
  <si>
    <t>По лоту возможен выбор нескольких победителей, попозиционная закупка</t>
  </si>
  <si>
    <t>Место поставки: БЦ "Арена", 125040, г. Москва, Ленинградский пр-т., 36 строение 41</t>
  </si>
  <si>
    <r>
      <t xml:space="preserve">Samsung Galaxy A12 
</t>
    </r>
    <r>
      <rPr>
        <b/>
        <sz val="11"/>
        <color rgb="FFFF0000"/>
        <rFont val="Times New Roman"/>
        <family val="1"/>
        <charset val="204"/>
      </rPr>
      <t>допускается Б/У</t>
    </r>
  </si>
  <si>
    <t>Адаптер питания сетевой Buro BUM-С-065 (выходной разъем type-c, несъёмный провод, мощность 65w, 3А, питание от бытовой электросети)</t>
  </si>
  <si>
    <t xml:space="preserve">Примечание: по позициям "Ноутбуки" и "Другое оборудование" допускаются к рассмотрению эквивалентные по характеристикам модели или модели с улучшенными характеристиками </t>
  </si>
  <si>
    <t>Клавиатура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</si>
</sst>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Helv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1" fillId="0" borderId="0" xfId="0" applyFont="1"/>
    <xf numFmtId="0" fontId="5" fillId="0" borderId="1" xfId="3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5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1" fillId="5" borderId="0" xfId="0" applyFont="1" applyFill="1"/>
    <xf numFmtId="0" fontId="10" fillId="5" borderId="0" xfId="0" applyFont="1" applyFill="1" applyAlignment="1"/>
    <xf numFmtId="0" fontId="1" fillId="0" borderId="0" xfId="0" applyFont="1" applyFill="1"/>
    <xf numFmtId="0" fontId="5" fillId="0" borderId="0" xfId="3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0" fillId="0" borderId="0" xfId="0" applyFont="1"/>
    <xf numFmtId="0" fontId="9" fillId="0" borderId="0" xfId="0" applyFont="1"/>
    <xf numFmtId="0" fontId="11" fillId="5" borderId="0" xfId="0" applyFont="1" applyFill="1"/>
    <xf numFmtId="49" fontId="4" fillId="2" borderId="1" xfId="2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5" fillId="5" borderId="6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10" fillId="5" borderId="1" xfId="0" applyFont="1" applyFill="1" applyBorder="1" applyAlignment="1">
      <alignment horizontal="right"/>
    </xf>
    <xf numFmtId="49" fontId="7" fillId="2" borderId="1" xfId="2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9" fillId="0" borderId="0" xfId="0" applyFont="1" applyFill="1" applyBorder="1"/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9" fillId="0" borderId="0" xfId="0" applyFont="1" applyFill="1"/>
    <xf numFmtId="0" fontId="10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</cellXfs>
  <cellStyles count="4">
    <cellStyle name="Normal_Megafon_for_Center_1Q2004_v23.12.2004_FINAL" xfId="1" xr:uid="{D8B00F17-EE54-41B2-A0A8-B804D04A8F2A}"/>
    <cellStyle name="Normal_POxx_AquaFon_28 12 2007" xfId="3" xr:uid="{187852E1-5A3A-40F6-A39B-95D9A7A69F46}"/>
    <cellStyle name="Обычный" xfId="0" builtinId="0"/>
    <cellStyle name="Финансовый 2" xfId="2" xr:uid="{B1D9FD39-8F8F-42B0-8360-BCAFFBD35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D1309-98C8-427F-B9F5-0A9709CDF42C}">
  <dimension ref="B2:N122"/>
  <sheetViews>
    <sheetView tabSelected="1" zoomScale="85" zoomScaleNormal="85" workbookViewId="0">
      <selection activeCell="B62" sqref="B62"/>
    </sheetView>
  </sheetViews>
  <sheetFormatPr defaultColWidth="8.77734375" defaultRowHeight="14.4" x14ac:dyDescent="0.3"/>
  <cols>
    <col min="1" max="1" width="8.77734375" style="1"/>
    <col min="2" max="2" width="42.33203125" style="1" customWidth="1"/>
    <col min="3" max="3" width="33.6640625" style="1" customWidth="1"/>
    <col min="4" max="4" width="13.109375" style="1" customWidth="1"/>
    <col min="5" max="5" width="29" style="1" customWidth="1"/>
    <col min="6" max="6" width="28.109375" style="1" customWidth="1"/>
    <col min="7" max="7" width="17.21875" style="1" customWidth="1"/>
    <col min="8" max="8" width="21.77734375" style="1" customWidth="1"/>
    <col min="9" max="14" width="8.77734375" style="1"/>
    <col min="15" max="15" width="11.44140625" style="1" customWidth="1"/>
    <col min="16" max="16384" width="8.77734375" style="1"/>
  </cols>
  <sheetData>
    <row r="2" spans="2:14" x14ac:dyDescent="0.3">
      <c r="B2" s="6" t="s">
        <v>0</v>
      </c>
      <c r="C2" s="6"/>
      <c r="D2" s="6"/>
      <c r="E2" s="6"/>
      <c r="F2" s="6"/>
      <c r="G2" s="6"/>
      <c r="H2" s="13"/>
    </row>
    <row r="3" spans="2:14" ht="20.399999999999999" x14ac:dyDescent="0.35">
      <c r="B3" s="8" t="s">
        <v>1</v>
      </c>
      <c r="C3" s="8"/>
      <c r="D3" s="8"/>
      <c r="E3" s="8"/>
      <c r="F3" s="8"/>
      <c r="G3" s="13"/>
      <c r="H3" s="13"/>
      <c r="I3" s="18" t="s">
        <v>9</v>
      </c>
      <c r="J3" s="9"/>
      <c r="K3" s="9"/>
      <c r="L3" s="9"/>
      <c r="M3" s="11"/>
    </row>
    <row r="4" spans="2:14" x14ac:dyDescent="0.3">
      <c r="B4" s="6"/>
      <c r="C4" s="6"/>
      <c r="D4" s="6"/>
      <c r="E4" s="6"/>
      <c r="F4" s="6"/>
      <c r="G4" s="13"/>
      <c r="H4" s="13"/>
      <c r="K4" s="6"/>
      <c r="L4" s="6"/>
      <c r="M4" s="6"/>
      <c r="N4" s="6"/>
    </row>
    <row r="5" spans="2:14" x14ac:dyDescent="0.3">
      <c r="B5" s="10" t="s">
        <v>2</v>
      </c>
      <c r="C5" s="10"/>
      <c r="D5" s="10"/>
      <c r="E5" s="10"/>
      <c r="F5" s="10"/>
      <c r="G5" s="13"/>
      <c r="H5" s="13"/>
      <c r="K5" s="6"/>
      <c r="L5" s="6"/>
      <c r="M5" s="6"/>
      <c r="N5" s="6"/>
    </row>
    <row r="6" spans="2:14" x14ac:dyDescent="0.3">
      <c r="B6" s="8" t="s">
        <v>3</v>
      </c>
      <c r="C6" s="8"/>
      <c r="D6" s="8"/>
      <c r="E6" s="8"/>
      <c r="F6" s="8"/>
      <c r="G6" s="13"/>
      <c r="H6" s="13"/>
      <c r="K6" s="16"/>
    </row>
    <row r="7" spans="2:14" x14ac:dyDescent="0.3">
      <c r="B7" s="12" t="s">
        <v>4</v>
      </c>
      <c r="C7" s="12"/>
      <c r="D7" s="12"/>
      <c r="E7" s="12"/>
      <c r="F7" s="12"/>
      <c r="G7" s="13"/>
      <c r="H7" s="13"/>
    </row>
    <row r="8" spans="2:14" x14ac:dyDescent="0.3">
      <c r="B8" s="12" t="s">
        <v>5</v>
      </c>
      <c r="C8" s="12"/>
      <c r="D8" s="12"/>
      <c r="E8" s="12"/>
      <c r="F8" s="12"/>
      <c r="G8" s="13"/>
      <c r="H8" s="13"/>
    </row>
    <row r="9" spans="2:14" x14ac:dyDescent="0.3">
      <c r="B9" s="12" t="s">
        <v>6</v>
      </c>
      <c r="C9" s="12"/>
      <c r="D9" s="12"/>
      <c r="E9" s="12"/>
      <c r="F9" s="12"/>
      <c r="G9" s="13"/>
      <c r="H9" s="13"/>
      <c r="I9" s="16"/>
    </row>
    <row r="10" spans="2:14" x14ac:dyDescent="0.3">
      <c r="G10" s="13"/>
      <c r="H10" s="13"/>
    </row>
    <row r="13" spans="2:14" ht="82.8" customHeight="1" x14ac:dyDescent="0.3">
      <c r="B13" s="3" t="s">
        <v>15</v>
      </c>
      <c r="C13" s="25" t="s">
        <v>16</v>
      </c>
      <c r="D13" s="25" t="s">
        <v>17</v>
      </c>
      <c r="E13" s="19" t="s">
        <v>11</v>
      </c>
      <c r="F13" s="19" t="s">
        <v>12</v>
      </c>
      <c r="G13" s="31" t="s">
        <v>122</v>
      </c>
      <c r="H13" s="31" t="s">
        <v>123</v>
      </c>
    </row>
    <row r="14" spans="2:14" ht="27.6" customHeight="1" x14ac:dyDescent="0.3">
      <c r="B14" s="2" t="s">
        <v>18</v>
      </c>
      <c r="C14" s="2" t="s">
        <v>24</v>
      </c>
      <c r="D14" s="2">
        <v>3</v>
      </c>
      <c r="E14" s="26"/>
      <c r="F14" s="7">
        <f>D14*E14</f>
        <v>0</v>
      </c>
      <c r="G14" s="7"/>
      <c r="H14" s="32"/>
    </row>
    <row r="15" spans="2:14" s="13" customFormat="1" ht="19.2" customHeight="1" x14ac:dyDescent="0.3">
      <c r="B15" s="2" t="s">
        <v>19</v>
      </c>
      <c r="C15" s="20" t="s">
        <v>25</v>
      </c>
      <c r="D15" s="20">
        <v>1</v>
      </c>
      <c r="E15" s="27"/>
      <c r="F15" s="7">
        <f t="shared" ref="F15:F78" si="0">D15*E15</f>
        <v>0</v>
      </c>
      <c r="G15" s="21"/>
      <c r="H15" s="32"/>
    </row>
    <row r="16" spans="2:14" s="13" customFormat="1" ht="13.2" customHeight="1" x14ac:dyDescent="0.3">
      <c r="B16" s="28" t="s">
        <v>19</v>
      </c>
      <c r="C16" s="20" t="s">
        <v>26</v>
      </c>
      <c r="D16" s="20">
        <v>2</v>
      </c>
      <c r="E16" s="30"/>
      <c r="F16" s="7">
        <f t="shared" si="0"/>
        <v>0</v>
      </c>
      <c r="G16" s="21"/>
      <c r="H16" s="32"/>
    </row>
    <row r="17" spans="2:8" s="13" customFormat="1" ht="27.6" x14ac:dyDescent="0.3">
      <c r="B17" s="28" t="s">
        <v>19</v>
      </c>
      <c r="C17" s="20" t="s">
        <v>27</v>
      </c>
      <c r="D17" s="20">
        <v>1</v>
      </c>
      <c r="E17" s="30"/>
      <c r="F17" s="7">
        <f t="shared" si="0"/>
        <v>0</v>
      </c>
      <c r="G17" s="21"/>
      <c r="H17" s="32"/>
    </row>
    <row r="18" spans="2:8" s="13" customFormat="1" x14ac:dyDescent="0.3">
      <c r="B18" s="28" t="s">
        <v>19</v>
      </c>
      <c r="C18" s="20" t="s">
        <v>28</v>
      </c>
      <c r="D18" s="20">
        <v>1</v>
      </c>
      <c r="E18" s="30"/>
      <c r="F18" s="7">
        <f t="shared" si="0"/>
        <v>0</v>
      </c>
      <c r="G18" s="21"/>
      <c r="H18" s="32"/>
    </row>
    <row r="19" spans="2:8" s="13" customFormat="1" x14ac:dyDescent="0.3">
      <c r="B19" s="28" t="s">
        <v>20</v>
      </c>
      <c r="C19" s="20" t="s">
        <v>29</v>
      </c>
      <c r="D19" s="20">
        <v>2</v>
      </c>
      <c r="E19" s="30"/>
      <c r="F19" s="7">
        <f t="shared" si="0"/>
        <v>0</v>
      </c>
      <c r="G19" s="21"/>
      <c r="H19" s="32"/>
    </row>
    <row r="20" spans="2:8" s="13" customFormat="1" x14ac:dyDescent="0.3">
      <c r="B20" s="28" t="s">
        <v>19</v>
      </c>
      <c r="C20" s="20" t="s">
        <v>30</v>
      </c>
      <c r="D20" s="20">
        <v>1</v>
      </c>
      <c r="E20" s="30"/>
      <c r="F20" s="7">
        <f t="shared" si="0"/>
        <v>0</v>
      </c>
      <c r="G20" s="21"/>
      <c r="H20" s="32"/>
    </row>
    <row r="21" spans="2:8" s="13" customFormat="1" x14ac:dyDescent="0.3">
      <c r="B21" s="28" t="s">
        <v>19</v>
      </c>
      <c r="C21" s="20" t="s">
        <v>31</v>
      </c>
      <c r="D21" s="20">
        <v>1</v>
      </c>
      <c r="E21" s="30"/>
      <c r="F21" s="7">
        <f t="shared" si="0"/>
        <v>0</v>
      </c>
      <c r="G21" s="21"/>
      <c r="H21" s="32"/>
    </row>
    <row r="22" spans="2:8" s="13" customFormat="1" x14ac:dyDescent="0.3">
      <c r="B22" s="28" t="s">
        <v>19</v>
      </c>
      <c r="C22" s="20" t="s">
        <v>32</v>
      </c>
      <c r="D22" s="20">
        <v>1</v>
      </c>
      <c r="E22" s="30"/>
      <c r="F22" s="7">
        <f t="shared" si="0"/>
        <v>0</v>
      </c>
      <c r="G22" s="21"/>
      <c r="H22" s="32"/>
    </row>
    <row r="23" spans="2:8" s="13" customFormat="1" x14ac:dyDescent="0.3">
      <c r="B23" s="28" t="s">
        <v>20</v>
      </c>
      <c r="C23" s="20" t="s">
        <v>33</v>
      </c>
      <c r="D23" s="20">
        <v>1</v>
      </c>
      <c r="E23" s="30"/>
      <c r="F23" s="7">
        <f t="shared" si="0"/>
        <v>0</v>
      </c>
      <c r="G23" s="21"/>
      <c r="H23" s="32"/>
    </row>
    <row r="24" spans="2:8" s="13" customFormat="1" x14ac:dyDescent="0.3">
      <c r="B24" s="28" t="s">
        <v>20</v>
      </c>
      <c r="C24" s="20" t="s">
        <v>34</v>
      </c>
      <c r="D24" s="20">
        <v>1</v>
      </c>
      <c r="E24" s="30"/>
      <c r="F24" s="7">
        <f t="shared" si="0"/>
        <v>0</v>
      </c>
      <c r="G24" s="21"/>
      <c r="H24" s="32"/>
    </row>
    <row r="25" spans="2:8" s="13" customFormat="1" x14ac:dyDescent="0.3">
      <c r="B25" s="28" t="s">
        <v>20</v>
      </c>
      <c r="C25" s="20" t="s">
        <v>35</v>
      </c>
      <c r="D25" s="20">
        <v>1</v>
      </c>
      <c r="E25" s="30"/>
      <c r="F25" s="7">
        <f t="shared" si="0"/>
        <v>0</v>
      </c>
      <c r="G25" s="21"/>
      <c r="H25" s="32"/>
    </row>
    <row r="26" spans="2:8" s="13" customFormat="1" x14ac:dyDescent="0.3">
      <c r="B26" s="28" t="s">
        <v>20</v>
      </c>
      <c r="C26" s="20" t="s">
        <v>36</v>
      </c>
      <c r="D26" s="20">
        <v>8</v>
      </c>
      <c r="E26" s="30"/>
      <c r="F26" s="7">
        <f t="shared" si="0"/>
        <v>0</v>
      </c>
      <c r="G26" s="21"/>
      <c r="H26" s="32"/>
    </row>
    <row r="27" spans="2:8" s="13" customFormat="1" x14ac:dyDescent="0.3">
      <c r="B27" s="28" t="s">
        <v>20</v>
      </c>
      <c r="C27" s="20" t="s">
        <v>37</v>
      </c>
      <c r="D27" s="20">
        <v>1</v>
      </c>
      <c r="E27" s="30"/>
      <c r="F27" s="7">
        <f t="shared" si="0"/>
        <v>0</v>
      </c>
      <c r="G27" s="21"/>
      <c r="H27" s="32"/>
    </row>
    <row r="28" spans="2:8" s="13" customFormat="1" x14ac:dyDescent="0.3">
      <c r="B28" s="28" t="s">
        <v>20</v>
      </c>
      <c r="C28" s="20" t="s">
        <v>38</v>
      </c>
      <c r="D28" s="20">
        <v>24</v>
      </c>
      <c r="E28" s="30"/>
      <c r="F28" s="7">
        <f t="shared" si="0"/>
        <v>0</v>
      </c>
      <c r="G28" s="21"/>
      <c r="H28" s="32"/>
    </row>
    <row r="29" spans="2:8" s="13" customFormat="1" x14ac:dyDescent="0.3">
      <c r="B29" s="28" t="s">
        <v>20</v>
      </c>
      <c r="C29" s="20" t="s">
        <v>39</v>
      </c>
      <c r="D29" s="20">
        <v>22</v>
      </c>
      <c r="E29" s="30"/>
      <c r="F29" s="7">
        <f t="shared" si="0"/>
        <v>0</v>
      </c>
      <c r="G29" s="21"/>
      <c r="H29" s="32"/>
    </row>
    <row r="30" spans="2:8" s="13" customFormat="1" x14ac:dyDescent="0.3">
      <c r="B30" s="28" t="s">
        <v>20</v>
      </c>
      <c r="C30" s="20" t="s">
        <v>40</v>
      </c>
      <c r="D30" s="20">
        <v>1</v>
      </c>
      <c r="E30" s="30"/>
      <c r="F30" s="7">
        <f t="shared" si="0"/>
        <v>0</v>
      </c>
      <c r="G30" s="21"/>
      <c r="H30" s="32"/>
    </row>
    <row r="31" spans="2:8" s="13" customFormat="1" x14ac:dyDescent="0.3">
      <c r="B31" s="28" t="s">
        <v>20</v>
      </c>
      <c r="C31" s="20" t="s">
        <v>41</v>
      </c>
      <c r="D31" s="20">
        <v>1</v>
      </c>
      <c r="E31" s="30"/>
      <c r="F31" s="7">
        <f t="shared" si="0"/>
        <v>0</v>
      </c>
      <c r="G31" s="21"/>
      <c r="H31" s="32"/>
    </row>
    <row r="32" spans="2:8" s="13" customFormat="1" x14ac:dyDescent="0.3">
      <c r="B32" s="28" t="s">
        <v>20</v>
      </c>
      <c r="C32" s="20" t="s">
        <v>42</v>
      </c>
      <c r="D32" s="20">
        <v>23</v>
      </c>
      <c r="E32" s="30"/>
      <c r="F32" s="7">
        <f t="shared" si="0"/>
        <v>0</v>
      </c>
      <c r="G32" s="21"/>
      <c r="H32" s="32"/>
    </row>
    <row r="33" spans="2:8" s="13" customFormat="1" x14ac:dyDescent="0.3">
      <c r="B33" s="28" t="s">
        <v>20</v>
      </c>
      <c r="C33" s="20" t="s">
        <v>43</v>
      </c>
      <c r="D33" s="20">
        <v>2</v>
      </c>
      <c r="E33" s="30"/>
      <c r="F33" s="7">
        <f t="shared" si="0"/>
        <v>0</v>
      </c>
      <c r="G33" s="21"/>
      <c r="H33" s="32"/>
    </row>
    <row r="34" spans="2:8" s="13" customFormat="1" x14ac:dyDescent="0.3">
      <c r="B34" s="28" t="s">
        <v>20</v>
      </c>
      <c r="C34" s="20" t="s">
        <v>44</v>
      </c>
      <c r="D34" s="20">
        <v>1</v>
      </c>
      <c r="E34" s="30"/>
      <c r="F34" s="7">
        <f t="shared" si="0"/>
        <v>0</v>
      </c>
      <c r="G34" s="21"/>
      <c r="H34" s="32"/>
    </row>
    <row r="35" spans="2:8" s="13" customFormat="1" x14ac:dyDescent="0.3">
      <c r="B35" s="28" t="s">
        <v>20</v>
      </c>
      <c r="C35" s="20" t="s">
        <v>45</v>
      </c>
      <c r="D35" s="20">
        <v>1</v>
      </c>
      <c r="E35" s="30"/>
      <c r="F35" s="7">
        <f t="shared" si="0"/>
        <v>0</v>
      </c>
      <c r="G35" s="21"/>
      <c r="H35" s="32"/>
    </row>
    <row r="36" spans="2:8" s="13" customFormat="1" x14ac:dyDescent="0.3">
      <c r="B36" s="28" t="s">
        <v>20</v>
      </c>
      <c r="C36" s="20" t="s">
        <v>46</v>
      </c>
      <c r="D36" s="20">
        <v>2</v>
      </c>
      <c r="E36" s="30"/>
      <c r="F36" s="7">
        <f t="shared" si="0"/>
        <v>0</v>
      </c>
      <c r="G36" s="21"/>
      <c r="H36" s="32"/>
    </row>
    <row r="37" spans="2:8" s="13" customFormat="1" x14ac:dyDescent="0.3">
      <c r="B37" s="28" t="s">
        <v>20</v>
      </c>
      <c r="C37" s="20" t="s">
        <v>47</v>
      </c>
      <c r="D37" s="20">
        <v>2</v>
      </c>
      <c r="E37" s="30"/>
      <c r="F37" s="7">
        <f t="shared" si="0"/>
        <v>0</v>
      </c>
      <c r="G37" s="21"/>
      <c r="H37" s="32"/>
    </row>
    <row r="38" spans="2:8" s="13" customFormat="1" x14ac:dyDescent="0.3">
      <c r="B38" s="28" t="s">
        <v>20</v>
      </c>
      <c r="C38" s="20" t="s">
        <v>48</v>
      </c>
      <c r="D38" s="20">
        <v>6</v>
      </c>
      <c r="E38" s="30"/>
      <c r="F38" s="7">
        <f t="shared" si="0"/>
        <v>0</v>
      </c>
      <c r="G38" s="21"/>
      <c r="H38" s="32"/>
    </row>
    <row r="39" spans="2:8" s="13" customFormat="1" x14ac:dyDescent="0.3">
      <c r="B39" s="28" t="s">
        <v>20</v>
      </c>
      <c r="C39" s="20" t="s">
        <v>49</v>
      </c>
      <c r="D39" s="20">
        <v>2</v>
      </c>
      <c r="E39" s="30"/>
      <c r="F39" s="7">
        <f t="shared" si="0"/>
        <v>0</v>
      </c>
      <c r="G39" s="21"/>
      <c r="H39" s="32"/>
    </row>
    <row r="40" spans="2:8" s="13" customFormat="1" x14ac:dyDescent="0.3">
      <c r="B40" s="28" t="s">
        <v>20</v>
      </c>
      <c r="C40" s="20" t="s">
        <v>50</v>
      </c>
      <c r="D40" s="20">
        <v>1</v>
      </c>
      <c r="E40" s="30"/>
      <c r="F40" s="7">
        <f t="shared" si="0"/>
        <v>0</v>
      </c>
      <c r="G40" s="21"/>
      <c r="H40" s="32"/>
    </row>
    <row r="41" spans="2:8" s="13" customFormat="1" x14ac:dyDescent="0.3">
      <c r="B41" s="28" t="s">
        <v>20</v>
      </c>
      <c r="C41" s="20" t="s">
        <v>51</v>
      </c>
      <c r="D41" s="20">
        <v>1</v>
      </c>
      <c r="E41" s="30"/>
      <c r="F41" s="7">
        <f t="shared" si="0"/>
        <v>0</v>
      </c>
      <c r="G41" s="21"/>
      <c r="H41" s="32"/>
    </row>
    <row r="42" spans="2:8" s="13" customFormat="1" x14ac:dyDescent="0.3">
      <c r="B42" s="28" t="s">
        <v>20</v>
      </c>
      <c r="C42" s="20" t="s">
        <v>52</v>
      </c>
      <c r="D42" s="20">
        <v>6</v>
      </c>
      <c r="E42" s="30"/>
      <c r="F42" s="7">
        <f t="shared" si="0"/>
        <v>0</v>
      </c>
      <c r="G42" s="21"/>
      <c r="H42" s="32"/>
    </row>
    <row r="43" spans="2:8" s="13" customFormat="1" x14ac:dyDescent="0.3">
      <c r="B43" s="28" t="s">
        <v>20</v>
      </c>
      <c r="C43" s="20" t="s">
        <v>53</v>
      </c>
      <c r="D43" s="20">
        <v>2</v>
      </c>
      <c r="E43" s="30"/>
      <c r="F43" s="7">
        <f t="shared" si="0"/>
        <v>0</v>
      </c>
      <c r="G43" s="21"/>
      <c r="H43" s="32"/>
    </row>
    <row r="44" spans="2:8" s="13" customFormat="1" x14ac:dyDescent="0.3">
      <c r="B44" s="28" t="s">
        <v>20</v>
      </c>
      <c r="C44" s="20" t="s">
        <v>54</v>
      </c>
      <c r="D44" s="20">
        <v>1</v>
      </c>
      <c r="E44" s="30"/>
      <c r="F44" s="7">
        <f t="shared" si="0"/>
        <v>0</v>
      </c>
      <c r="G44" s="21"/>
      <c r="H44" s="32"/>
    </row>
    <row r="45" spans="2:8" s="13" customFormat="1" x14ac:dyDescent="0.3">
      <c r="B45" s="28" t="s">
        <v>19</v>
      </c>
      <c r="C45" s="20" t="s">
        <v>55</v>
      </c>
      <c r="D45" s="20">
        <v>3</v>
      </c>
      <c r="E45" s="30"/>
      <c r="F45" s="7">
        <f t="shared" si="0"/>
        <v>0</v>
      </c>
      <c r="G45" s="21"/>
      <c r="H45" s="32"/>
    </row>
    <row r="46" spans="2:8" s="13" customFormat="1" ht="27.6" x14ac:dyDescent="0.3">
      <c r="B46" s="28" t="s">
        <v>19</v>
      </c>
      <c r="C46" s="20" t="s">
        <v>56</v>
      </c>
      <c r="D46" s="20">
        <v>1</v>
      </c>
      <c r="E46" s="30"/>
      <c r="F46" s="7">
        <f t="shared" si="0"/>
        <v>0</v>
      </c>
      <c r="G46" s="21"/>
      <c r="H46" s="32"/>
    </row>
    <row r="47" spans="2:8" s="13" customFormat="1" x14ac:dyDescent="0.3">
      <c r="B47" s="28" t="s">
        <v>20</v>
      </c>
      <c r="C47" s="20" t="s">
        <v>57</v>
      </c>
      <c r="D47" s="20">
        <v>3</v>
      </c>
      <c r="E47" s="30"/>
      <c r="F47" s="7">
        <f t="shared" si="0"/>
        <v>0</v>
      </c>
      <c r="G47" s="21"/>
      <c r="H47" s="32"/>
    </row>
    <row r="48" spans="2:8" s="13" customFormat="1" x14ac:dyDescent="0.3">
      <c r="B48" s="28" t="s">
        <v>20</v>
      </c>
      <c r="C48" s="20" t="s">
        <v>58</v>
      </c>
      <c r="D48" s="20">
        <v>1</v>
      </c>
      <c r="E48" s="30"/>
      <c r="F48" s="7">
        <f t="shared" si="0"/>
        <v>0</v>
      </c>
      <c r="G48" s="21"/>
      <c r="H48" s="32"/>
    </row>
    <row r="49" spans="2:8" s="13" customFormat="1" x14ac:dyDescent="0.3">
      <c r="B49" s="28" t="s">
        <v>20</v>
      </c>
      <c r="C49" s="20" t="s">
        <v>59</v>
      </c>
      <c r="D49" s="20">
        <v>1</v>
      </c>
      <c r="E49" s="30"/>
      <c r="F49" s="7">
        <f t="shared" si="0"/>
        <v>0</v>
      </c>
      <c r="G49" s="21"/>
      <c r="H49" s="32"/>
    </row>
    <row r="50" spans="2:8" s="13" customFormat="1" x14ac:dyDescent="0.3">
      <c r="B50" s="28" t="s">
        <v>20</v>
      </c>
      <c r="C50" s="20" t="s">
        <v>60</v>
      </c>
      <c r="D50" s="20">
        <v>1</v>
      </c>
      <c r="E50" s="30"/>
      <c r="F50" s="7">
        <f t="shared" si="0"/>
        <v>0</v>
      </c>
      <c r="G50" s="21"/>
      <c r="H50" s="32"/>
    </row>
    <row r="51" spans="2:8" s="13" customFormat="1" x14ac:dyDescent="0.3">
      <c r="B51" s="28" t="s">
        <v>20</v>
      </c>
      <c r="C51" s="20" t="s">
        <v>61</v>
      </c>
      <c r="D51" s="20">
        <v>5</v>
      </c>
      <c r="E51" s="30"/>
      <c r="F51" s="7">
        <f t="shared" si="0"/>
        <v>0</v>
      </c>
      <c r="G51" s="21"/>
      <c r="H51" s="32"/>
    </row>
    <row r="52" spans="2:8" s="13" customFormat="1" x14ac:dyDescent="0.3">
      <c r="B52" s="28" t="s">
        <v>20</v>
      </c>
      <c r="C52" s="20" t="s">
        <v>62</v>
      </c>
      <c r="D52" s="20">
        <v>1</v>
      </c>
      <c r="E52" s="30"/>
      <c r="F52" s="7">
        <f t="shared" si="0"/>
        <v>0</v>
      </c>
      <c r="G52" s="21"/>
      <c r="H52" s="32"/>
    </row>
    <row r="53" spans="2:8" s="13" customFormat="1" x14ac:dyDescent="0.3">
      <c r="B53" s="28" t="s">
        <v>20</v>
      </c>
      <c r="C53" s="20" t="s">
        <v>63</v>
      </c>
      <c r="D53" s="20">
        <v>2</v>
      </c>
      <c r="E53" s="30"/>
      <c r="F53" s="7">
        <f t="shared" si="0"/>
        <v>0</v>
      </c>
      <c r="G53" s="21"/>
      <c r="H53" s="32"/>
    </row>
    <row r="54" spans="2:8" s="13" customFormat="1" x14ac:dyDescent="0.3">
      <c r="B54" s="28" t="s">
        <v>19</v>
      </c>
      <c r="C54" s="20" t="s">
        <v>64</v>
      </c>
      <c r="D54" s="20">
        <v>2</v>
      </c>
      <c r="E54" s="30"/>
      <c r="F54" s="7">
        <f t="shared" si="0"/>
        <v>0</v>
      </c>
      <c r="G54" s="21"/>
      <c r="H54" s="32"/>
    </row>
    <row r="55" spans="2:8" s="13" customFormat="1" x14ac:dyDescent="0.3">
      <c r="B55" s="28" t="s">
        <v>20</v>
      </c>
      <c r="C55" s="20" t="s">
        <v>65</v>
      </c>
      <c r="D55" s="20">
        <v>4</v>
      </c>
      <c r="E55" s="30"/>
      <c r="F55" s="7">
        <f t="shared" si="0"/>
        <v>0</v>
      </c>
      <c r="G55" s="21"/>
      <c r="H55" s="32"/>
    </row>
    <row r="56" spans="2:8" s="13" customFormat="1" x14ac:dyDescent="0.3">
      <c r="B56" s="28" t="s">
        <v>20</v>
      </c>
      <c r="C56" s="20" t="s">
        <v>66</v>
      </c>
      <c r="D56" s="20">
        <v>6</v>
      </c>
      <c r="E56" s="30"/>
      <c r="F56" s="7">
        <f t="shared" si="0"/>
        <v>0</v>
      </c>
      <c r="G56" s="21"/>
      <c r="H56" s="32"/>
    </row>
    <row r="57" spans="2:8" s="13" customFormat="1" x14ac:dyDescent="0.3">
      <c r="B57" s="28" t="s">
        <v>20</v>
      </c>
      <c r="C57" s="20" t="s">
        <v>67</v>
      </c>
      <c r="D57" s="20">
        <v>1</v>
      </c>
      <c r="E57" s="30"/>
      <c r="F57" s="7">
        <f t="shared" si="0"/>
        <v>0</v>
      </c>
      <c r="G57" s="21"/>
      <c r="H57" s="32"/>
    </row>
    <row r="58" spans="2:8" s="13" customFormat="1" x14ac:dyDescent="0.3">
      <c r="B58" s="28" t="s">
        <v>20</v>
      </c>
      <c r="C58" s="20" t="s">
        <v>68</v>
      </c>
      <c r="D58" s="20">
        <v>2</v>
      </c>
      <c r="E58" s="30"/>
      <c r="F58" s="7">
        <f t="shared" si="0"/>
        <v>0</v>
      </c>
      <c r="G58" s="21"/>
      <c r="H58" s="32"/>
    </row>
    <row r="59" spans="2:8" s="13" customFormat="1" x14ac:dyDescent="0.3">
      <c r="B59" s="28" t="s">
        <v>20</v>
      </c>
      <c r="C59" s="20" t="s">
        <v>69</v>
      </c>
      <c r="D59" s="20">
        <v>1</v>
      </c>
      <c r="E59" s="30"/>
      <c r="F59" s="7">
        <f t="shared" si="0"/>
        <v>0</v>
      </c>
      <c r="G59" s="21"/>
      <c r="H59" s="32"/>
    </row>
    <row r="60" spans="2:8" s="13" customFormat="1" x14ac:dyDescent="0.3">
      <c r="B60" s="28" t="s">
        <v>20</v>
      </c>
      <c r="C60" s="20" t="s">
        <v>70</v>
      </c>
      <c r="D60" s="20">
        <v>1</v>
      </c>
      <c r="E60" s="30"/>
      <c r="F60" s="7">
        <f t="shared" si="0"/>
        <v>0</v>
      </c>
      <c r="G60" s="21"/>
      <c r="H60" s="32"/>
    </row>
    <row r="61" spans="2:8" s="13" customFormat="1" x14ac:dyDescent="0.3">
      <c r="B61" s="28" t="s">
        <v>20</v>
      </c>
      <c r="C61" s="20" t="s">
        <v>71</v>
      </c>
      <c r="D61" s="20">
        <v>1</v>
      </c>
      <c r="E61" s="30"/>
      <c r="F61" s="7">
        <f t="shared" si="0"/>
        <v>0</v>
      </c>
      <c r="G61" s="21"/>
      <c r="H61" s="32"/>
    </row>
    <row r="62" spans="2:8" s="13" customFormat="1" x14ac:dyDescent="0.3">
      <c r="B62" s="40" t="s">
        <v>129</v>
      </c>
      <c r="C62" s="20" t="s">
        <v>72</v>
      </c>
      <c r="D62" s="20">
        <v>1</v>
      </c>
      <c r="E62" s="30"/>
      <c r="F62" s="7">
        <f t="shared" si="0"/>
        <v>0</v>
      </c>
      <c r="G62" s="21"/>
      <c r="H62" s="32"/>
    </row>
    <row r="63" spans="2:8" s="13" customFormat="1" ht="82.8" x14ac:dyDescent="0.3">
      <c r="B63" s="28" t="s">
        <v>22</v>
      </c>
      <c r="C63" s="20" t="s">
        <v>73</v>
      </c>
      <c r="D63" s="20">
        <v>1</v>
      </c>
      <c r="E63" s="30"/>
      <c r="F63" s="7">
        <f t="shared" si="0"/>
        <v>0</v>
      </c>
      <c r="G63" s="21"/>
      <c r="H63" s="32"/>
    </row>
    <row r="64" spans="2:8" s="13" customFormat="1" ht="41.4" x14ac:dyDescent="0.3">
      <c r="B64" s="28" t="s">
        <v>22</v>
      </c>
      <c r="C64" s="20" t="s">
        <v>74</v>
      </c>
      <c r="D64" s="20">
        <v>2</v>
      </c>
      <c r="E64" s="30"/>
      <c r="F64" s="7">
        <f t="shared" si="0"/>
        <v>0</v>
      </c>
      <c r="G64" s="21"/>
      <c r="H64" s="32"/>
    </row>
    <row r="65" spans="2:8" s="13" customFormat="1" ht="27.6" x14ac:dyDescent="0.3">
      <c r="B65" s="28" t="s">
        <v>22</v>
      </c>
      <c r="C65" s="20" t="s">
        <v>75</v>
      </c>
      <c r="D65" s="20">
        <v>1</v>
      </c>
      <c r="E65" s="30"/>
      <c r="F65" s="7">
        <f t="shared" si="0"/>
        <v>0</v>
      </c>
      <c r="G65" s="21"/>
      <c r="H65" s="32"/>
    </row>
    <row r="66" spans="2:8" s="13" customFormat="1" ht="27.6" x14ac:dyDescent="0.3">
      <c r="B66" s="28" t="s">
        <v>22</v>
      </c>
      <c r="C66" s="20" t="s">
        <v>76</v>
      </c>
      <c r="D66" s="20">
        <v>3</v>
      </c>
      <c r="E66" s="30"/>
      <c r="F66" s="7">
        <f t="shared" si="0"/>
        <v>0</v>
      </c>
      <c r="G66" s="21"/>
      <c r="H66" s="32"/>
    </row>
    <row r="67" spans="2:8" s="13" customFormat="1" ht="69" x14ac:dyDescent="0.3">
      <c r="B67" s="28" t="s">
        <v>22</v>
      </c>
      <c r="C67" s="20" t="s">
        <v>77</v>
      </c>
      <c r="D67" s="20">
        <v>5</v>
      </c>
      <c r="E67" s="30"/>
      <c r="F67" s="7">
        <f t="shared" si="0"/>
        <v>0</v>
      </c>
      <c r="G67" s="21"/>
      <c r="H67" s="32"/>
    </row>
    <row r="68" spans="2:8" s="13" customFormat="1" ht="69" x14ac:dyDescent="0.3">
      <c r="B68" s="28" t="s">
        <v>22</v>
      </c>
      <c r="C68" s="20" t="s">
        <v>78</v>
      </c>
      <c r="D68" s="20">
        <v>1</v>
      </c>
      <c r="E68" s="30"/>
      <c r="F68" s="7">
        <f t="shared" si="0"/>
        <v>0</v>
      </c>
      <c r="G68" s="21"/>
      <c r="H68" s="32"/>
    </row>
    <row r="69" spans="2:8" s="13" customFormat="1" x14ac:dyDescent="0.3">
      <c r="B69" s="28" t="s">
        <v>20</v>
      </c>
      <c r="C69" s="20" t="s">
        <v>79</v>
      </c>
      <c r="D69" s="20">
        <v>1</v>
      </c>
      <c r="E69" s="30"/>
      <c r="F69" s="7">
        <f t="shared" si="0"/>
        <v>0</v>
      </c>
      <c r="G69" s="21"/>
      <c r="H69" s="32"/>
    </row>
    <row r="70" spans="2:8" s="13" customFormat="1" x14ac:dyDescent="0.3">
      <c r="B70" s="28" t="s">
        <v>20</v>
      </c>
      <c r="C70" s="20" t="s">
        <v>80</v>
      </c>
      <c r="D70" s="20">
        <v>1</v>
      </c>
      <c r="E70" s="30"/>
      <c r="F70" s="7">
        <f t="shared" si="0"/>
        <v>0</v>
      </c>
      <c r="G70" s="21"/>
      <c r="H70" s="32"/>
    </row>
    <row r="71" spans="2:8" s="13" customFormat="1" x14ac:dyDescent="0.3">
      <c r="B71" s="28" t="s">
        <v>20</v>
      </c>
      <c r="C71" s="20" t="s">
        <v>81</v>
      </c>
      <c r="D71" s="20">
        <v>1</v>
      </c>
      <c r="E71" s="30"/>
      <c r="F71" s="7">
        <f t="shared" si="0"/>
        <v>0</v>
      </c>
      <c r="G71" s="21"/>
      <c r="H71" s="32"/>
    </row>
    <row r="72" spans="2:8" s="13" customFormat="1" x14ac:dyDescent="0.3">
      <c r="B72" s="28" t="s">
        <v>20</v>
      </c>
      <c r="C72" s="20" t="s">
        <v>82</v>
      </c>
      <c r="D72" s="20">
        <v>1</v>
      </c>
      <c r="E72" s="30"/>
      <c r="F72" s="7">
        <f t="shared" si="0"/>
        <v>0</v>
      </c>
      <c r="G72" s="21"/>
      <c r="H72" s="32"/>
    </row>
    <row r="73" spans="2:8" s="13" customFormat="1" x14ac:dyDescent="0.3">
      <c r="B73" s="28" t="s">
        <v>20</v>
      </c>
      <c r="C73" s="20" t="s">
        <v>83</v>
      </c>
      <c r="D73" s="20">
        <v>1</v>
      </c>
      <c r="E73" s="30"/>
      <c r="F73" s="7">
        <f t="shared" si="0"/>
        <v>0</v>
      </c>
      <c r="G73" s="21"/>
      <c r="H73" s="32"/>
    </row>
    <row r="74" spans="2:8" s="13" customFormat="1" x14ac:dyDescent="0.3">
      <c r="B74" s="28" t="s">
        <v>20</v>
      </c>
      <c r="C74" s="20" t="s">
        <v>84</v>
      </c>
      <c r="D74" s="20">
        <v>3</v>
      </c>
      <c r="E74" s="30"/>
      <c r="F74" s="7">
        <f t="shared" si="0"/>
        <v>0</v>
      </c>
      <c r="G74" s="21"/>
      <c r="H74" s="32"/>
    </row>
    <row r="75" spans="2:8" s="13" customFormat="1" x14ac:dyDescent="0.3">
      <c r="B75" s="28" t="s">
        <v>20</v>
      </c>
      <c r="C75" s="20" t="s">
        <v>85</v>
      </c>
      <c r="D75" s="20">
        <v>1</v>
      </c>
      <c r="E75" s="30"/>
      <c r="F75" s="7">
        <f t="shared" si="0"/>
        <v>0</v>
      </c>
      <c r="G75" s="21"/>
      <c r="H75" s="32"/>
    </row>
    <row r="76" spans="2:8" s="13" customFormat="1" x14ac:dyDescent="0.3">
      <c r="B76" s="28" t="s">
        <v>20</v>
      </c>
      <c r="C76" s="20" t="s">
        <v>86</v>
      </c>
      <c r="D76" s="20">
        <v>2</v>
      </c>
      <c r="E76" s="30"/>
      <c r="F76" s="7">
        <f t="shared" si="0"/>
        <v>0</v>
      </c>
      <c r="G76" s="21"/>
      <c r="H76" s="32"/>
    </row>
    <row r="77" spans="2:8" s="13" customFormat="1" x14ac:dyDescent="0.3">
      <c r="B77" s="28" t="s">
        <v>20</v>
      </c>
      <c r="C77" s="20" t="s">
        <v>87</v>
      </c>
      <c r="D77" s="20">
        <v>1</v>
      </c>
      <c r="E77" s="30"/>
      <c r="F77" s="7">
        <f t="shared" si="0"/>
        <v>0</v>
      </c>
      <c r="G77" s="21"/>
      <c r="H77" s="32"/>
    </row>
    <row r="78" spans="2:8" s="13" customFormat="1" ht="27.6" x14ac:dyDescent="0.3">
      <c r="B78" s="28" t="s">
        <v>20</v>
      </c>
      <c r="C78" s="20" t="s">
        <v>126</v>
      </c>
      <c r="D78" s="20">
        <v>3</v>
      </c>
      <c r="E78" s="30"/>
      <c r="F78" s="7">
        <f t="shared" si="0"/>
        <v>0</v>
      </c>
      <c r="G78" s="21"/>
      <c r="H78" s="32"/>
    </row>
    <row r="79" spans="2:8" s="13" customFormat="1" x14ac:dyDescent="0.3">
      <c r="B79" s="28" t="s">
        <v>20</v>
      </c>
      <c r="C79" s="20" t="s">
        <v>88</v>
      </c>
      <c r="D79" s="20">
        <v>4</v>
      </c>
      <c r="E79" s="30"/>
      <c r="F79" s="7">
        <f t="shared" ref="F79:F112" si="1">D79*E79</f>
        <v>0</v>
      </c>
      <c r="G79" s="21"/>
      <c r="H79" s="32"/>
    </row>
    <row r="80" spans="2:8" s="13" customFormat="1" x14ac:dyDescent="0.3">
      <c r="B80" s="28" t="s">
        <v>20</v>
      </c>
      <c r="C80" s="20" t="s">
        <v>89</v>
      </c>
      <c r="D80" s="20">
        <v>1</v>
      </c>
      <c r="E80" s="30"/>
      <c r="F80" s="7">
        <f t="shared" si="1"/>
        <v>0</v>
      </c>
      <c r="G80" s="21"/>
      <c r="H80" s="32"/>
    </row>
    <row r="81" spans="2:8" s="13" customFormat="1" x14ac:dyDescent="0.3">
      <c r="B81" s="28" t="s">
        <v>20</v>
      </c>
      <c r="C81" s="20" t="s">
        <v>90</v>
      </c>
      <c r="D81" s="20">
        <v>4</v>
      </c>
      <c r="E81" s="30"/>
      <c r="F81" s="7">
        <f t="shared" si="1"/>
        <v>0</v>
      </c>
      <c r="G81" s="21"/>
      <c r="H81" s="32"/>
    </row>
    <row r="82" spans="2:8" s="13" customFormat="1" x14ac:dyDescent="0.3">
      <c r="B82" s="28" t="s">
        <v>20</v>
      </c>
      <c r="C82" s="20" t="s">
        <v>91</v>
      </c>
      <c r="D82" s="20">
        <v>3</v>
      </c>
      <c r="E82" s="30"/>
      <c r="F82" s="7">
        <f t="shared" si="1"/>
        <v>0</v>
      </c>
      <c r="G82" s="21"/>
      <c r="H82" s="32"/>
    </row>
    <row r="83" spans="2:8" s="13" customFormat="1" x14ac:dyDescent="0.3">
      <c r="B83" s="28" t="s">
        <v>20</v>
      </c>
      <c r="C83" s="20" t="s">
        <v>92</v>
      </c>
      <c r="D83" s="20">
        <v>34</v>
      </c>
      <c r="E83" s="30"/>
      <c r="F83" s="7">
        <f t="shared" si="1"/>
        <v>0</v>
      </c>
      <c r="G83" s="21"/>
      <c r="H83" s="32"/>
    </row>
    <row r="84" spans="2:8" s="13" customFormat="1" x14ac:dyDescent="0.3">
      <c r="B84" s="28" t="s">
        <v>20</v>
      </c>
      <c r="C84" s="20" t="s">
        <v>93</v>
      </c>
      <c r="D84" s="20">
        <v>4</v>
      </c>
      <c r="E84" s="30"/>
      <c r="F84" s="7">
        <f t="shared" si="1"/>
        <v>0</v>
      </c>
      <c r="G84" s="21"/>
      <c r="H84" s="32"/>
    </row>
    <row r="85" spans="2:8" s="13" customFormat="1" x14ac:dyDescent="0.3">
      <c r="B85" s="28" t="s">
        <v>20</v>
      </c>
      <c r="C85" s="20" t="s">
        <v>94</v>
      </c>
      <c r="D85" s="20">
        <v>1</v>
      </c>
      <c r="E85" s="30"/>
      <c r="F85" s="7">
        <f t="shared" si="1"/>
        <v>0</v>
      </c>
      <c r="G85" s="21"/>
      <c r="H85" s="32"/>
    </row>
    <row r="86" spans="2:8" s="13" customFormat="1" x14ac:dyDescent="0.3">
      <c r="B86" s="28" t="s">
        <v>20</v>
      </c>
      <c r="C86" s="20" t="s">
        <v>95</v>
      </c>
      <c r="D86" s="20">
        <v>1</v>
      </c>
      <c r="E86" s="30"/>
      <c r="F86" s="7">
        <f t="shared" si="1"/>
        <v>0</v>
      </c>
      <c r="G86" s="21"/>
      <c r="H86" s="32"/>
    </row>
    <row r="87" spans="2:8" s="13" customFormat="1" x14ac:dyDescent="0.3">
      <c r="B87" s="28" t="s">
        <v>20</v>
      </c>
      <c r="C87" s="20" t="s">
        <v>96</v>
      </c>
      <c r="D87" s="20">
        <v>9</v>
      </c>
      <c r="E87" s="30"/>
      <c r="F87" s="7">
        <f t="shared" si="1"/>
        <v>0</v>
      </c>
      <c r="G87" s="21"/>
      <c r="H87" s="32"/>
    </row>
    <row r="88" spans="2:8" s="13" customFormat="1" x14ac:dyDescent="0.3">
      <c r="B88" s="28" t="s">
        <v>20</v>
      </c>
      <c r="C88" s="20" t="s">
        <v>97</v>
      </c>
      <c r="D88" s="20">
        <v>1</v>
      </c>
      <c r="E88" s="30"/>
      <c r="F88" s="7">
        <f t="shared" si="1"/>
        <v>0</v>
      </c>
      <c r="G88" s="21"/>
      <c r="H88" s="32"/>
    </row>
    <row r="89" spans="2:8" s="13" customFormat="1" x14ac:dyDescent="0.3">
      <c r="B89" s="28" t="s">
        <v>20</v>
      </c>
      <c r="C89" s="20" t="s">
        <v>98</v>
      </c>
      <c r="D89" s="20">
        <v>2</v>
      </c>
      <c r="E89" s="30"/>
      <c r="F89" s="7">
        <f t="shared" si="1"/>
        <v>0</v>
      </c>
      <c r="G89" s="21"/>
      <c r="H89" s="32"/>
    </row>
    <row r="90" spans="2:8" s="13" customFormat="1" x14ac:dyDescent="0.3">
      <c r="B90" s="28" t="s">
        <v>20</v>
      </c>
      <c r="C90" s="20" t="s">
        <v>99</v>
      </c>
      <c r="D90" s="20">
        <v>1</v>
      </c>
      <c r="E90" s="30"/>
      <c r="F90" s="7">
        <f t="shared" si="1"/>
        <v>0</v>
      </c>
      <c r="G90" s="21"/>
      <c r="H90" s="32"/>
    </row>
    <row r="91" spans="2:8" s="13" customFormat="1" x14ac:dyDescent="0.3">
      <c r="B91" s="28" t="s">
        <v>20</v>
      </c>
      <c r="C91" s="20" t="s">
        <v>100</v>
      </c>
      <c r="D91" s="20">
        <v>1</v>
      </c>
      <c r="E91" s="30"/>
      <c r="F91" s="7">
        <f t="shared" si="1"/>
        <v>0</v>
      </c>
      <c r="G91" s="21"/>
      <c r="H91" s="32"/>
    </row>
    <row r="92" spans="2:8" s="13" customFormat="1" x14ac:dyDescent="0.3">
      <c r="B92" s="28" t="s">
        <v>19</v>
      </c>
      <c r="C92" s="20" t="s">
        <v>101</v>
      </c>
      <c r="D92" s="20">
        <v>29</v>
      </c>
      <c r="E92" s="30"/>
      <c r="F92" s="7">
        <f t="shared" si="1"/>
        <v>0</v>
      </c>
      <c r="G92" s="21"/>
      <c r="H92" s="32"/>
    </row>
    <row r="93" spans="2:8" s="13" customFormat="1" x14ac:dyDescent="0.3">
      <c r="B93" s="28" t="s">
        <v>19</v>
      </c>
      <c r="C93" s="20" t="s">
        <v>102</v>
      </c>
      <c r="D93" s="20">
        <v>2</v>
      </c>
      <c r="E93" s="30"/>
      <c r="F93" s="7">
        <f t="shared" si="1"/>
        <v>0</v>
      </c>
      <c r="G93" s="21"/>
      <c r="H93" s="32"/>
    </row>
    <row r="94" spans="2:8" s="13" customFormat="1" x14ac:dyDescent="0.3">
      <c r="B94" s="28" t="s">
        <v>19</v>
      </c>
      <c r="C94" s="20" t="s">
        <v>103</v>
      </c>
      <c r="D94" s="20">
        <v>1</v>
      </c>
      <c r="E94" s="30"/>
      <c r="F94" s="7">
        <f t="shared" si="1"/>
        <v>0</v>
      </c>
      <c r="G94" s="21"/>
      <c r="H94" s="32"/>
    </row>
    <row r="95" spans="2:8" s="13" customFormat="1" x14ac:dyDescent="0.3">
      <c r="B95" s="28" t="s">
        <v>19</v>
      </c>
      <c r="C95" s="20" t="s">
        <v>104</v>
      </c>
      <c r="D95" s="20">
        <v>5</v>
      </c>
      <c r="E95" s="30"/>
      <c r="F95" s="7">
        <f t="shared" si="1"/>
        <v>0</v>
      </c>
      <c r="G95" s="21"/>
      <c r="H95" s="32"/>
    </row>
    <row r="96" spans="2:8" s="13" customFormat="1" ht="27.6" x14ac:dyDescent="0.3">
      <c r="B96" s="28" t="s">
        <v>23</v>
      </c>
      <c r="C96" s="20" t="s">
        <v>105</v>
      </c>
      <c r="D96" s="20">
        <v>2</v>
      </c>
      <c r="E96" s="30"/>
      <c r="F96" s="7">
        <f t="shared" si="1"/>
        <v>0</v>
      </c>
      <c r="G96" s="21"/>
      <c r="H96" s="32"/>
    </row>
    <row r="97" spans="2:8" s="13" customFormat="1" x14ac:dyDescent="0.3">
      <c r="B97" s="28" t="s">
        <v>20</v>
      </c>
      <c r="C97" s="20" t="s">
        <v>106</v>
      </c>
      <c r="D97" s="20">
        <v>1</v>
      </c>
      <c r="E97" s="30"/>
      <c r="F97" s="7">
        <f t="shared" si="1"/>
        <v>0</v>
      </c>
      <c r="G97" s="21"/>
      <c r="H97" s="32"/>
    </row>
    <row r="98" spans="2:8" s="13" customFormat="1" x14ac:dyDescent="0.3">
      <c r="B98" s="28" t="s">
        <v>20</v>
      </c>
      <c r="C98" s="20" t="s">
        <v>107</v>
      </c>
      <c r="D98" s="20">
        <v>1</v>
      </c>
      <c r="E98" s="30"/>
      <c r="F98" s="7">
        <f t="shared" si="1"/>
        <v>0</v>
      </c>
      <c r="G98" s="21"/>
      <c r="H98" s="32"/>
    </row>
    <row r="99" spans="2:8" s="13" customFormat="1" x14ac:dyDescent="0.3">
      <c r="B99" s="28" t="s">
        <v>20</v>
      </c>
      <c r="C99" s="20" t="s">
        <v>108</v>
      </c>
      <c r="D99" s="20">
        <v>1</v>
      </c>
      <c r="E99" s="30"/>
      <c r="F99" s="7">
        <f t="shared" si="1"/>
        <v>0</v>
      </c>
      <c r="G99" s="21"/>
      <c r="H99" s="32"/>
    </row>
    <row r="100" spans="2:8" s="13" customFormat="1" x14ac:dyDescent="0.3">
      <c r="B100" s="28" t="s">
        <v>20</v>
      </c>
      <c r="C100" s="20" t="s">
        <v>109</v>
      </c>
      <c r="D100" s="20">
        <v>1</v>
      </c>
      <c r="E100" s="30"/>
      <c r="F100" s="7">
        <f t="shared" si="1"/>
        <v>0</v>
      </c>
      <c r="G100" s="21"/>
      <c r="H100" s="32"/>
    </row>
    <row r="101" spans="2:8" s="13" customFormat="1" x14ac:dyDescent="0.3">
      <c r="B101" s="28" t="s">
        <v>20</v>
      </c>
      <c r="C101" s="20" t="s">
        <v>110</v>
      </c>
      <c r="D101" s="20">
        <v>1</v>
      </c>
      <c r="E101" s="30"/>
      <c r="F101" s="7">
        <f t="shared" si="1"/>
        <v>0</v>
      </c>
      <c r="G101" s="21"/>
      <c r="H101" s="32"/>
    </row>
    <row r="102" spans="2:8" s="13" customFormat="1" ht="69" x14ac:dyDescent="0.3">
      <c r="B102" s="28" t="s">
        <v>22</v>
      </c>
      <c r="C102" s="20" t="s">
        <v>111</v>
      </c>
      <c r="D102" s="20">
        <v>1</v>
      </c>
      <c r="E102" s="30"/>
      <c r="F102" s="7">
        <f>D102*E102</f>
        <v>0</v>
      </c>
      <c r="G102" s="21"/>
      <c r="H102" s="32"/>
    </row>
    <row r="103" spans="2:8" s="13" customFormat="1" x14ac:dyDescent="0.3">
      <c r="B103" s="28" t="s">
        <v>20</v>
      </c>
      <c r="C103" s="20" t="s">
        <v>112</v>
      </c>
      <c r="D103" s="20">
        <v>1</v>
      </c>
      <c r="E103" s="30"/>
      <c r="F103" s="7">
        <f t="shared" si="1"/>
        <v>0</v>
      </c>
      <c r="G103" s="21"/>
      <c r="H103" s="32"/>
    </row>
    <row r="104" spans="2:8" s="13" customFormat="1" x14ac:dyDescent="0.3">
      <c r="B104" s="28" t="s">
        <v>20</v>
      </c>
      <c r="C104" s="20" t="s">
        <v>113</v>
      </c>
      <c r="D104" s="20">
        <v>1</v>
      </c>
      <c r="E104" s="30"/>
      <c r="F104" s="7">
        <f t="shared" si="1"/>
        <v>0</v>
      </c>
      <c r="G104" s="21"/>
      <c r="H104" s="32"/>
    </row>
    <row r="105" spans="2:8" s="13" customFormat="1" x14ac:dyDescent="0.3">
      <c r="B105" s="28" t="s">
        <v>20</v>
      </c>
      <c r="C105" s="20" t="s">
        <v>114</v>
      </c>
      <c r="D105" s="20">
        <v>1</v>
      </c>
      <c r="E105" s="30"/>
      <c r="F105" s="7">
        <f t="shared" si="1"/>
        <v>0</v>
      </c>
      <c r="G105" s="21"/>
      <c r="H105" s="32"/>
    </row>
    <row r="106" spans="2:8" s="13" customFormat="1" x14ac:dyDescent="0.3">
      <c r="B106" s="28" t="s">
        <v>20</v>
      </c>
      <c r="C106" s="20" t="s">
        <v>115</v>
      </c>
      <c r="D106" s="20">
        <v>1</v>
      </c>
      <c r="E106" s="30"/>
      <c r="F106" s="7">
        <f t="shared" si="1"/>
        <v>0</v>
      </c>
      <c r="G106" s="21"/>
      <c r="H106" s="32"/>
    </row>
    <row r="107" spans="2:8" s="13" customFormat="1" x14ac:dyDescent="0.3">
      <c r="B107" s="28" t="s">
        <v>20</v>
      </c>
      <c r="C107" s="20" t="s">
        <v>116</v>
      </c>
      <c r="D107" s="20">
        <v>1</v>
      </c>
      <c r="E107" s="30"/>
      <c r="F107" s="7">
        <f t="shared" si="1"/>
        <v>0</v>
      </c>
      <c r="G107" s="21"/>
      <c r="H107" s="32"/>
    </row>
    <row r="108" spans="2:8" s="13" customFormat="1" x14ac:dyDescent="0.3">
      <c r="B108" s="28" t="s">
        <v>20</v>
      </c>
      <c r="C108" s="20" t="s">
        <v>121</v>
      </c>
      <c r="D108" s="20">
        <v>1</v>
      </c>
      <c r="E108" s="30"/>
      <c r="F108" s="7">
        <f t="shared" si="1"/>
        <v>0</v>
      </c>
      <c r="G108" s="21"/>
      <c r="H108" s="32"/>
    </row>
    <row r="109" spans="2:8" s="13" customFormat="1" x14ac:dyDescent="0.3">
      <c r="B109" s="28" t="s">
        <v>20</v>
      </c>
      <c r="C109" s="20" t="s">
        <v>117</v>
      </c>
      <c r="D109" s="20">
        <v>1</v>
      </c>
      <c r="E109" s="30"/>
      <c r="F109" s="7">
        <f t="shared" si="1"/>
        <v>0</v>
      </c>
      <c r="G109" s="21"/>
      <c r="H109" s="32"/>
    </row>
    <row r="110" spans="2:8" s="13" customFormat="1" x14ac:dyDescent="0.3">
      <c r="B110" s="28" t="s">
        <v>20</v>
      </c>
      <c r="C110" s="20" t="s">
        <v>118</v>
      </c>
      <c r="D110" s="20">
        <v>8</v>
      </c>
      <c r="E110" s="30"/>
      <c r="F110" s="7">
        <f t="shared" si="1"/>
        <v>0</v>
      </c>
      <c r="G110" s="21"/>
      <c r="H110" s="32"/>
    </row>
    <row r="111" spans="2:8" s="13" customFormat="1" x14ac:dyDescent="0.3">
      <c r="B111" s="28" t="s">
        <v>20</v>
      </c>
      <c r="C111" s="20" t="s">
        <v>119</v>
      </c>
      <c r="D111" s="20">
        <v>8</v>
      </c>
      <c r="E111" s="30"/>
      <c r="F111" s="7">
        <f t="shared" si="1"/>
        <v>0</v>
      </c>
      <c r="G111" s="21"/>
      <c r="H111" s="32"/>
    </row>
    <row r="112" spans="2:8" s="13" customFormat="1" ht="55.2" x14ac:dyDescent="0.3">
      <c r="B112" s="28" t="s">
        <v>21</v>
      </c>
      <c r="C112" s="20" t="s">
        <v>120</v>
      </c>
      <c r="D112" s="20">
        <v>10</v>
      </c>
      <c r="E112" s="30"/>
      <c r="F112" s="7">
        <f t="shared" si="1"/>
        <v>0</v>
      </c>
      <c r="G112" s="21"/>
      <c r="H112" s="32"/>
    </row>
    <row r="113" spans="2:8" s="13" customFormat="1" ht="69" x14ac:dyDescent="0.3">
      <c r="B113" s="28" t="s">
        <v>21</v>
      </c>
      <c r="C113" s="20" t="s">
        <v>127</v>
      </c>
      <c r="D113" s="20">
        <v>100</v>
      </c>
      <c r="E113" s="30"/>
      <c r="F113" s="7">
        <f>D113*E113</f>
        <v>0</v>
      </c>
      <c r="G113" s="21"/>
      <c r="H113" s="32"/>
    </row>
    <row r="114" spans="2:8" s="13" customFormat="1" x14ac:dyDescent="0.3">
      <c r="B114" s="17"/>
      <c r="C114" s="14"/>
      <c r="D114" s="14"/>
      <c r="E114" s="29" t="s">
        <v>14</v>
      </c>
      <c r="F114" s="23">
        <f>SUM(F14:F113)</f>
        <v>0</v>
      </c>
      <c r="G114" s="14"/>
      <c r="H114" s="15"/>
    </row>
    <row r="115" spans="2:8" s="13" customFormat="1" x14ac:dyDescent="0.3">
      <c r="B115" s="17"/>
      <c r="C115" s="14"/>
      <c r="D115" s="14"/>
      <c r="E115" s="22"/>
      <c r="F115" s="24"/>
      <c r="G115" s="14"/>
      <c r="H115" s="15"/>
    </row>
    <row r="116" spans="2:8" s="13" customFormat="1" x14ac:dyDescent="0.3">
      <c r="B116" s="38" t="s">
        <v>128</v>
      </c>
      <c r="C116" s="14"/>
      <c r="D116" s="14"/>
      <c r="E116" s="39"/>
      <c r="F116" s="24"/>
      <c r="G116" s="14"/>
      <c r="H116" s="15"/>
    </row>
    <row r="117" spans="2:8" x14ac:dyDescent="0.3">
      <c r="B117" s="33" t="s">
        <v>124</v>
      </c>
    </row>
    <row r="118" spans="2:8" ht="15" thickBot="1" x14ac:dyDescent="0.35"/>
    <row r="119" spans="2:8" ht="16.2" thickBot="1" x14ac:dyDescent="0.35">
      <c r="B119" s="34" t="s">
        <v>10</v>
      </c>
      <c r="C119" s="35"/>
      <c r="D119" s="35"/>
      <c r="E119" s="35"/>
      <c r="F119" s="35"/>
      <c r="G119" s="35"/>
      <c r="H119" s="4"/>
    </row>
    <row r="120" spans="2:8" ht="37.200000000000003" customHeight="1" thickBot="1" x14ac:dyDescent="0.35">
      <c r="B120" s="36" t="s">
        <v>13</v>
      </c>
      <c r="C120" s="37"/>
      <c r="D120" s="37"/>
      <c r="E120" s="37"/>
      <c r="F120" s="37"/>
      <c r="G120" s="37"/>
      <c r="H120" s="5" t="s">
        <v>7</v>
      </c>
    </row>
    <row r="121" spans="2:8" ht="32.4" customHeight="1" thickBot="1" x14ac:dyDescent="0.35">
      <c r="B121" s="36" t="s">
        <v>8</v>
      </c>
      <c r="C121" s="37"/>
      <c r="D121" s="37"/>
      <c r="E121" s="37"/>
      <c r="F121" s="37"/>
      <c r="G121" s="37"/>
      <c r="H121" s="5" t="s">
        <v>7</v>
      </c>
    </row>
    <row r="122" spans="2:8" ht="32.4" customHeight="1" thickBot="1" x14ac:dyDescent="0.35">
      <c r="B122" s="36" t="s">
        <v>125</v>
      </c>
      <c r="C122" s="37"/>
      <c r="D122" s="37"/>
      <c r="E122" s="37"/>
      <c r="F122" s="37"/>
      <c r="G122" s="37"/>
      <c r="H122" s="5" t="s">
        <v>7</v>
      </c>
    </row>
  </sheetData>
  <mergeCells count="4">
    <mergeCell ref="B119:G119"/>
    <mergeCell ref="B120:G120"/>
    <mergeCell ref="B122:G122"/>
    <mergeCell ref="B121:G1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Вьюгин Никита Михайлович</cp:lastModifiedBy>
  <dcterms:created xsi:type="dcterms:W3CDTF">2023-09-25T15:35:31Z</dcterms:created>
  <dcterms:modified xsi:type="dcterms:W3CDTF">2024-12-05T09:40:03Z</dcterms:modified>
</cp:coreProperties>
</file>