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112 772 Цветы Арена\"/>
    </mc:Choice>
  </mc:AlternateContent>
  <xr:revisionPtr revIDLastSave="0" documentId="13_ncr:1_{D28DAB3D-8D6B-4492-A46E-906A641F6A5F}" xr6:coauthVersionLast="36" xr6:coauthVersionMax="47" xr10:uidLastSave="{00000000-0000-0000-0000-000000000000}"/>
  <bookViews>
    <workbookView xWindow="-108" yWindow="-108" windowWidth="23256" windowHeight="13896" tabRatio="595" activeTab="1" xr2:uid="{A5F89C90-6FBA-4BB1-8991-CA2C943180C2}"/>
  </bookViews>
  <sheets>
    <sheet name="TOTAL " sheetId="7" r:id="rId1"/>
    <sheet name="Озеленение БЦ АРЕНА  " sheetId="5" r:id="rId2"/>
    <sheet name="Обслуживание БЦ АРЕНА " sheetId="6" r:id="rId3"/>
  </sheets>
  <definedNames>
    <definedName name="_xlnm._FilterDatabase" localSheetId="1" hidden="1">'Озеленение БЦ АРЕНА  '!$B$3:$E$11</definedName>
    <definedName name="_xlnm.Print_Area" localSheetId="1">'Озеленение БЦ АРЕНА  '!$B$1:$E$11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C5" i="7"/>
  <c r="G22" i="5"/>
  <c r="G20" i="5"/>
  <c r="G21" i="5"/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4" i="5"/>
  <c r="C7" i="7" s="1"/>
  <c r="F18" i="6"/>
  <c r="F17" i="6"/>
  <c r="F16" i="6"/>
  <c r="F15" i="6"/>
  <c r="F14" i="6"/>
  <c r="F13" i="6"/>
  <c r="F12" i="6"/>
  <c r="F11" i="6"/>
  <c r="F10" i="6"/>
  <c r="F9" i="6"/>
  <c r="F8" i="6"/>
  <c r="F7" i="6"/>
  <c r="F19" i="6" l="1"/>
</calcChain>
</file>

<file path=xl/sharedStrings.xml><?xml version="1.0" encoding="utf-8"?>
<sst xmlns="http://schemas.openxmlformats.org/spreadsheetml/2006/main" count="67" uniqueCount="59">
  <si>
    <t xml:space="preserve">Растение </t>
  </si>
  <si>
    <t>Фото  растений</t>
  </si>
  <si>
    <t>Кол-во растений в 1 кашпо, шт.</t>
  </si>
  <si>
    <t>Всего  растений, шт.</t>
  </si>
  <si>
    <t>Драцена Джанет Крейг бранч  Н 130 см</t>
  </si>
  <si>
    <t>Сансевиерия Лауренти Н 80</t>
  </si>
  <si>
    <t xml:space="preserve">Фикус Циатистипула
Н150 см
</t>
  </si>
  <si>
    <t>Ховея Н160 см</t>
  </si>
  <si>
    <t xml:space="preserve">Фикус элас.Робуста 3ст 110
</t>
  </si>
  <si>
    <t>Фикус Беннедикта Али Н140 см</t>
  </si>
  <si>
    <t xml:space="preserve">Фикус Эластика Абиджан Н 140 см </t>
  </si>
  <si>
    <t xml:space="preserve">Кашпо 40х40хН75 см, пластик с системой автополива  
</t>
  </si>
  <si>
    <t xml:space="preserve">Кашпо 30*30*Н56 см, пластик с системой автополива  
</t>
  </si>
  <si>
    <t>Замиокулькас Н 65</t>
  </si>
  <si>
    <t xml:space="preserve">Расчет предложения о цене договора </t>
  </si>
  <si>
    <t>№п/п</t>
  </si>
  <si>
    <t>Услуги ухода за растениями на Объекте  ( количество композиций - 88, растений – 105)</t>
  </si>
  <si>
    <t>Периодичность</t>
  </si>
  <si>
    <t xml:space="preserve">Срок оказания услуг, месяцев </t>
  </si>
  <si>
    <t xml:space="preserve">Предложение участника о стоимости услуг без НДС , в месяц </t>
  </si>
  <si>
    <t xml:space="preserve">Предложение участника об общей стоимости услуг за весь срок действия договора </t>
  </si>
  <si>
    <t xml:space="preserve">Полив растений 	</t>
  </si>
  <si>
    <t xml:space="preserve">При каждом посещении,  </t>
  </si>
  <si>
    <t>Для каждого растения индивидуально</t>
  </si>
  <si>
    <t>Очистка листьев от пыли с помощью специальных средств</t>
  </si>
  <si>
    <t>При каждом посещении специалиста, по мере необходимости</t>
  </si>
  <si>
    <t>Проведение профилактических и оздоровительных работ по удобрению почвы с использованием микробиологических препаратов</t>
  </si>
  <si>
    <t>По мере необходимости, для каждого растения, индивидуально</t>
  </si>
  <si>
    <t>Опрыскивание всех растений препаратами против вредителей и болезней в профилактических целях</t>
  </si>
  <si>
    <t xml:space="preserve">Пересадка растений </t>
  </si>
  <si>
    <t>В случае, когда растения выросли, или уровень почвы не обеспечивает нормального роста.</t>
  </si>
  <si>
    <t>Своевременную замену растений, потерявших декоративный вид</t>
  </si>
  <si>
    <t>По мере необходимости, в случае сухих, болящих и увядающих листьев</t>
  </si>
  <si>
    <t>Профилактические обработки специальными регулирующими препаратами, индивидуально для каждого растения</t>
  </si>
  <si>
    <t xml:space="preserve">По мере необходимости, для каждого растения индивидуально </t>
  </si>
  <si>
    <t xml:space="preserve">Подкормка растений </t>
  </si>
  <si>
    <t xml:space="preserve">По мере необходимости, индивидуально для каждого растения, на усмотрение специалиста. </t>
  </si>
  <si>
    <t>Обрезка и индивидуальное формирование каждого растения</t>
  </si>
  <si>
    <t>По мере необходимости, для каждого растения индивидуально</t>
  </si>
  <si>
    <t>Лечебная обработка биологическими препаратами каждого растения.</t>
  </si>
  <si>
    <t>По мере необходимости до полного выздоровления растения</t>
  </si>
  <si>
    <t>Обновление верхнего слоя почвы и мульчирующего компонента</t>
  </si>
  <si>
    <t xml:space="preserve"> </t>
  </si>
  <si>
    <t>Итого, предлагаемая цена договора, рублей, в том числе НДС/НДС не облагается</t>
  </si>
  <si>
    <t xml:space="preserve">Итого, без НДС </t>
  </si>
  <si>
    <t>№</t>
  </si>
  <si>
    <t xml:space="preserve">Поставка растений БЦ Арена  </t>
  </si>
  <si>
    <t>ЛОТ 1</t>
  </si>
  <si>
    <t xml:space="preserve">Стимость га ед, руб без НДС </t>
  </si>
  <si>
    <t>ИТОГО без НДС , руб</t>
  </si>
  <si>
    <t xml:space="preserve">Наименование </t>
  </si>
  <si>
    <t xml:space="preserve">Поставка растений в БЦ Арена </t>
  </si>
  <si>
    <t xml:space="preserve">Обслуживание растений в БЦ Арена </t>
  </si>
  <si>
    <t xml:space="preserve">Итого , руб без НДС </t>
  </si>
  <si>
    <t xml:space="preserve">Лот 1 Поставка и последующее обслуживание лиственных растений БЦ Арена </t>
  </si>
  <si>
    <t xml:space="preserve">стоимость на 24 мес, без НДС руб </t>
  </si>
  <si>
    <t xml:space="preserve">данные с Листа "обслуживание" </t>
  </si>
  <si>
    <t>Услуги по посадке растений, включая (грунт, дренаж, кора):</t>
  </si>
  <si>
    <t xml:space="preserve">Доставка, разгрузка, расстановка: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</si>
</sst>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.00\ [$₽-419]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164" fontId="6" fillId="0" borderId="0" xfId="0" applyNumberFormat="1" applyFont="1"/>
    <xf numFmtId="164" fontId="7" fillId="0" borderId="12" xfId="0" applyNumberFormat="1" applyFont="1" applyFill="1" applyBorder="1"/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164" fontId="6" fillId="3" borderId="1" xfId="0" applyNumberFormat="1" applyFont="1" applyFill="1" applyBorder="1"/>
    <xf numFmtId="164" fontId="6" fillId="3" borderId="8" xfId="0" applyNumberFormat="1" applyFont="1" applyFill="1" applyBorder="1"/>
    <xf numFmtId="164" fontId="6" fillId="3" borderId="10" xfId="0" applyNumberFormat="1" applyFont="1" applyFill="1" applyBorder="1"/>
    <xf numFmtId="164" fontId="6" fillId="3" borderId="11" xfId="0" applyNumberFormat="1" applyFont="1" applyFill="1" applyBorder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0" borderId="1" xfId="0" applyNumberFormat="1" applyFont="1" applyBorder="1"/>
    <xf numFmtId="164" fontId="2" fillId="0" borderId="0" xfId="0" applyNumberFormat="1" applyFont="1"/>
    <xf numFmtId="164" fontId="2" fillId="3" borderId="1" xfId="0" applyNumberFormat="1" applyFont="1" applyFill="1" applyBorder="1"/>
    <xf numFmtId="49" fontId="3" fillId="0" borderId="1" xfId="0" applyNumberFormat="1" applyFont="1" applyBorder="1"/>
    <xf numFmtId="0" fontId="2" fillId="0" borderId="12" xfId="0" applyFont="1" applyBorder="1"/>
    <xf numFmtId="0" fontId="2" fillId="0" borderId="0" xfId="0" applyFont="1" applyBorder="1"/>
    <xf numFmtId="0" fontId="10" fillId="0" borderId="0" xfId="0" applyFont="1" applyBorder="1"/>
    <xf numFmtId="0" fontId="10" fillId="0" borderId="0" xfId="0" applyFont="1"/>
    <xf numFmtId="164" fontId="10" fillId="0" borderId="0" xfId="0" applyNumberFormat="1" applyFont="1"/>
    <xf numFmtId="0" fontId="5" fillId="0" borderId="1" xfId="0" applyFont="1" applyBorder="1"/>
    <xf numFmtId="165" fontId="0" fillId="0" borderId="1" xfId="0" applyNumberFormat="1" applyBorder="1"/>
    <xf numFmtId="165" fontId="5" fillId="0" borderId="1" xfId="0" applyNumberFormat="1" applyFont="1" applyBorder="1"/>
    <xf numFmtId="0" fontId="1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206830</xdr:colOff>
      <xdr:row>3</xdr:row>
      <xdr:rowOff>195943</xdr:rowOff>
    </xdr:from>
    <xdr:to>
      <xdr:col>2</xdr:col>
      <xdr:colOff>1589314</xdr:colOff>
      <xdr:row>3</xdr:row>
      <xdr:rowOff>1580798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05056FD-80D2-AA09-0AD0-83170D4E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773" y="1469572"/>
          <a:ext cx="1382484" cy="1384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489857</xdr:colOff>
      <xdr:row>4</xdr:row>
      <xdr:rowOff>174171</xdr:rowOff>
    </xdr:from>
    <xdr:to>
      <xdr:col>2</xdr:col>
      <xdr:colOff>1528998</xdr:colOff>
      <xdr:row>4</xdr:row>
      <xdr:rowOff>1561012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03CA2F8-1161-5069-D089-7BA428EBF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3243942"/>
          <a:ext cx="1039141" cy="1386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185057</xdr:colOff>
      <xdr:row>5</xdr:row>
      <xdr:rowOff>87084</xdr:rowOff>
    </xdr:from>
    <xdr:to>
      <xdr:col>2</xdr:col>
      <xdr:colOff>1611086</xdr:colOff>
      <xdr:row>5</xdr:row>
      <xdr:rowOff>1513438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88AF6EB-D595-9864-A961-0370BF65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4887684"/>
          <a:ext cx="1426029" cy="142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348342</xdr:colOff>
      <xdr:row>6</xdr:row>
      <xdr:rowOff>108857</xdr:rowOff>
    </xdr:from>
    <xdr:to>
      <xdr:col>2</xdr:col>
      <xdr:colOff>1458686</xdr:colOff>
      <xdr:row>6</xdr:row>
      <xdr:rowOff>1590726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6C6E0F1-0AFD-75F4-F3AF-7D31E0156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8285" y="6640286"/>
          <a:ext cx="1110344" cy="148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478972</xdr:colOff>
      <xdr:row>7</xdr:row>
      <xdr:rowOff>141512</xdr:rowOff>
    </xdr:from>
    <xdr:to>
      <xdr:col>2</xdr:col>
      <xdr:colOff>1491342</xdr:colOff>
      <xdr:row>7</xdr:row>
      <xdr:rowOff>1492625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C69BE387-9D5B-9B19-F209-3ABB31F02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8915" y="8327569"/>
          <a:ext cx="1012370" cy="1351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293914</xdr:colOff>
      <xdr:row>8</xdr:row>
      <xdr:rowOff>119743</xdr:rowOff>
    </xdr:from>
    <xdr:to>
      <xdr:col>2</xdr:col>
      <xdr:colOff>1687285</xdr:colOff>
      <xdr:row>8</xdr:row>
      <xdr:rowOff>1513777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AF735B17-1FCC-9F70-F304-CA3260DD1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3857" y="9960429"/>
          <a:ext cx="1393371" cy="139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446317</xdr:colOff>
      <xdr:row>9</xdr:row>
      <xdr:rowOff>76200</xdr:rowOff>
    </xdr:from>
    <xdr:to>
      <xdr:col>2</xdr:col>
      <xdr:colOff>1546505</xdr:colOff>
      <xdr:row>9</xdr:row>
      <xdr:rowOff>1545772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3AA77C88-8137-008B-59E6-444BA7C69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6260" y="11571514"/>
          <a:ext cx="1100188" cy="146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217714</xdr:colOff>
      <xdr:row>10</xdr:row>
      <xdr:rowOff>76199</xdr:rowOff>
    </xdr:from>
    <xdr:to>
      <xdr:col>2</xdr:col>
      <xdr:colOff>1664389</xdr:colOff>
      <xdr:row>10</xdr:row>
      <xdr:rowOff>1526176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D0130A53-053A-F4A2-6F39-1CBE0AB6D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7657" y="13226142"/>
          <a:ext cx="1446675" cy="1449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368300</xdr:colOff>
      <xdr:row>11</xdr:row>
      <xdr:rowOff>1371600</xdr:rowOff>
    </xdr:from>
    <xdr:to>
      <xdr:col>2</xdr:col>
      <xdr:colOff>1514200</xdr:colOff>
      <xdr:row>14</xdr:row>
      <xdr:rowOff>660400</xdr:rowOff>
    </xdr:to>
    <xdr:pic>
      <xdr:nvPicPr>
        <xdr:cNvPr id="28" name="Picture 2" descr="lechuza Lechuza Cubico All inclusive set white  - Planter - Main image">
          <a:extLst>
            <a:ext uri="{FF2B5EF4-FFF2-40B4-BE49-F238E27FC236}">
              <a16:creationId xmlns:a16="http://schemas.microsoft.com/office/drawing/2014/main" id="{AF8CC0F0-3ACF-4DE5-92BF-12C5656B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6141700"/>
          <a:ext cx="1145900" cy="2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DCC28-95BD-4A91-8960-9A0C2BB3D2EB}">
  <dimension ref="B2:D7"/>
  <sheetViews>
    <sheetView workbookViewId="0">
      <selection activeCell="C7" sqref="C7"/>
    </sheetView>
  </sheetViews>
  <sheetFormatPr defaultRowHeight="14.4" x14ac:dyDescent="0.3"/>
  <cols>
    <col min="2" max="2" width="33.44140625" customWidth="1"/>
    <col min="3" max="3" width="33.33203125" customWidth="1"/>
    <col min="4" max="4" width="22" customWidth="1"/>
  </cols>
  <sheetData>
    <row r="2" spans="2:4" s="7" customFormat="1" x14ac:dyDescent="0.3">
      <c r="B2" s="7" t="s">
        <v>54</v>
      </c>
    </row>
    <row r="4" spans="2:4" x14ac:dyDescent="0.3">
      <c r="B4" s="41" t="s">
        <v>50</v>
      </c>
      <c r="C4" s="41" t="s">
        <v>55</v>
      </c>
    </row>
    <row r="5" spans="2:4" x14ac:dyDescent="0.3">
      <c r="B5" s="6" t="s">
        <v>51</v>
      </c>
      <c r="C5" s="42">
        <f>'Озеленение БЦ АРЕНА  '!G22</f>
        <v>0</v>
      </c>
    </row>
    <row r="6" spans="2:4" x14ac:dyDescent="0.3">
      <c r="B6" s="6" t="s">
        <v>52</v>
      </c>
      <c r="C6" s="42">
        <f>'Обслуживание БЦ АРЕНА '!F19</f>
        <v>0</v>
      </c>
      <c r="D6" t="s">
        <v>56</v>
      </c>
    </row>
    <row r="7" spans="2:4" x14ac:dyDescent="0.3">
      <c r="B7" s="41" t="s">
        <v>53</v>
      </c>
      <c r="C7" s="43">
        <f>'Обслуживание БЦ АРЕНА '!F19+SUM(C5:C6)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F0E3-CF08-4BE4-853C-504F3E9790AA}">
  <dimension ref="A1:G32"/>
  <sheetViews>
    <sheetView tabSelected="1" topLeftCell="A16" zoomScale="70" zoomScaleNormal="70" zoomScaleSheetLayoutView="50" workbookViewId="0">
      <selection activeCell="R24" sqref="R24"/>
    </sheetView>
  </sheetViews>
  <sheetFormatPr defaultRowHeight="13.8" x14ac:dyDescent="0.25"/>
  <cols>
    <col min="1" max="1" width="8.88671875" style="1"/>
    <col min="2" max="2" width="33.77734375" style="1" customWidth="1"/>
    <col min="3" max="3" width="26.77734375" style="1" customWidth="1"/>
    <col min="4" max="4" width="18.77734375" style="1" customWidth="1"/>
    <col min="5" max="5" width="12.33203125" style="1" customWidth="1"/>
    <col min="6" max="6" width="22.33203125" style="1" customWidth="1"/>
    <col min="7" max="7" width="18" style="1" customWidth="1"/>
    <col min="8" max="16384" width="8.88671875" style="1"/>
  </cols>
  <sheetData>
    <row r="1" spans="1:7" x14ac:dyDescent="0.25">
      <c r="A1" s="27" t="s">
        <v>47</v>
      </c>
      <c r="B1" s="27" t="s">
        <v>46</v>
      </c>
    </row>
    <row r="2" spans="1:7" ht="17.399999999999999" x14ac:dyDescent="0.3">
      <c r="B2" s="44"/>
      <c r="C2" s="44"/>
      <c r="D2" s="44"/>
      <c r="E2" s="44"/>
    </row>
    <row r="3" spans="1:7" ht="41.4" x14ac:dyDescent="0.25">
      <c r="A3" s="29" t="s">
        <v>45</v>
      </c>
      <c r="B3" s="3" t="s">
        <v>0</v>
      </c>
      <c r="C3" s="3" t="s">
        <v>1</v>
      </c>
      <c r="D3" s="2" t="s">
        <v>2</v>
      </c>
      <c r="E3" s="2" t="s">
        <v>3</v>
      </c>
      <c r="F3" s="35" t="s">
        <v>48</v>
      </c>
      <c r="G3" s="28" t="s">
        <v>44</v>
      </c>
    </row>
    <row r="4" spans="1:7" ht="141" customHeight="1" x14ac:dyDescent="0.3">
      <c r="A4" s="29"/>
      <c r="B4" s="30" t="s">
        <v>4</v>
      </c>
      <c r="C4" s="6"/>
      <c r="D4" s="4">
        <v>1</v>
      </c>
      <c r="E4" s="5">
        <v>14</v>
      </c>
      <c r="F4" s="34"/>
      <c r="G4" s="32">
        <f>F4*E4</f>
        <v>0</v>
      </c>
    </row>
    <row r="5" spans="1:7" ht="136.19999999999999" customHeight="1" x14ac:dyDescent="0.3">
      <c r="A5" s="29"/>
      <c r="B5" s="30" t="s">
        <v>13</v>
      </c>
      <c r="C5" s="6"/>
      <c r="D5" s="4">
        <v>1</v>
      </c>
      <c r="E5" s="5">
        <v>19</v>
      </c>
      <c r="F5" s="34"/>
      <c r="G5" s="32">
        <f t="shared" ref="G5:G21" si="0">F5*E5</f>
        <v>0</v>
      </c>
    </row>
    <row r="6" spans="1:7" ht="136.19999999999999" customHeight="1" x14ac:dyDescent="0.3">
      <c r="A6" s="29"/>
      <c r="B6" s="31" t="s">
        <v>5</v>
      </c>
      <c r="C6" s="6"/>
      <c r="D6" s="4">
        <v>1</v>
      </c>
      <c r="E6" s="5">
        <v>10</v>
      </c>
      <c r="F6" s="34"/>
      <c r="G6" s="32">
        <f t="shared" si="0"/>
        <v>0</v>
      </c>
    </row>
    <row r="7" spans="1:7" ht="130.19999999999999" customHeight="1" x14ac:dyDescent="0.3">
      <c r="A7" s="29"/>
      <c r="B7" s="30" t="s">
        <v>6</v>
      </c>
      <c r="C7" s="6"/>
      <c r="D7" s="4">
        <v>1</v>
      </c>
      <c r="E7" s="5">
        <v>7</v>
      </c>
      <c r="F7" s="34"/>
      <c r="G7" s="32">
        <f t="shared" si="0"/>
        <v>0</v>
      </c>
    </row>
    <row r="8" spans="1:7" ht="130.19999999999999" customHeight="1" x14ac:dyDescent="0.3">
      <c r="A8" s="29"/>
      <c r="B8" s="30" t="s">
        <v>7</v>
      </c>
      <c r="C8" s="6"/>
      <c r="D8" s="4">
        <v>1</v>
      </c>
      <c r="E8" s="5">
        <v>14</v>
      </c>
      <c r="F8" s="34"/>
      <c r="G8" s="32">
        <f t="shared" si="0"/>
        <v>0</v>
      </c>
    </row>
    <row r="9" spans="1:7" ht="130.19999999999999" customHeight="1" x14ac:dyDescent="0.3">
      <c r="A9" s="29"/>
      <c r="B9" s="30" t="s">
        <v>8</v>
      </c>
      <c r="C9" s="6"/>
      <c r="D9" s="4">
        <v>1</v>
      </c>
      <c r="E9" s="5">
        <v>9</v>
      </c>
      <c r="F9" s="34"/>
      <c r="G9" s="32">
        <f t="shared" si="0"/>
        <v>0</v>
      </c>
    </row>
    <row r="10" spans="1:7" ht="130.19999999999999" customHeight="1" x14ac:dyDescent="0.3">
      <c r="A10" s="29"/>
      <c r="B10" s="30" t="s">
        <v>9</v>
      </c>
      <c r="C10" s="6"/>
      <c r="D10" s="4">
        <v>1</v>
      </c>
      <c r="E10" s="5">
        <v>22</v>
      </c>
      <c r="F10" s="34"/>
      <c r="G10" s="32">
        <f t="shared" si="0"/>
        <v>0</v>
      </c>
    </row>
    <row r="11" spans="1:7" ht="130.19999999999999" customHeight="1" x14ac:dyDescent="0.3">
      <c r="A11" s="29"/>
      <c r="B11" s="30" t="s">
        <v>10</v>
      </c>
      <c r="C11" s="6"/>
      <c r="D11" s="4">
        <v>1</v>
      </c>
      <c r="E11" s="5">
        <v>17</v>
      </c>
      <c r="F11" s="34"/>
      <c r="G11" s="32">
        <f t="shared" si="0"/>
        <v>0</v>
      </c>
    </row>
    <row r="12" spans="1:7" ht="146.4" customHeight="1" x14ac:dyDescent="0.25">
      <c r="A12" s="29"/>
      <c r="B12" s="5" t="s">
        <v>11</v>
      </c>
      <c r="C12" s="45"/>
      <c r="D12" s="29"/>
      <c r="E12" s="4">
        <v>14</v>
      </c>
      <c r="F12" s="34"/>
      <c r="G12" s="32">
        <f t="shared" si="0"/>
        <v>0</v>
      </c>
    </row>
    <row r="13" spans="1:7" ht="55.2" x14ac:dyDescent="0.25">
      <c r="A13" s="29"/>
      <c r="B13" s="5" t="s">
        <v>11</v>
      </c>
      <c r="C13" s="46"/>
      <c r="D13" s="29"/>
      <c r="E13" s="4">
        <v>19</v>
      </c>
      <c r="F13" s="34"/>
      <c r="G13" s="32">
        <f t="shared" si="0"/>
        <v>0</v>
      </c>
    </row>
    <row r="14" spans="1:7" ht="55.2" x14ac:dyDescent="0.25">
      <c r="A14" s="29"/>
      <c r="B14" s="5" t="s">
        <v>12</v>
      </c>
      <c r="C14" s="46"/>
      <c r="D14" s="29"/>
      <c r="E14" s="4">
        <v>10</v>
      </c>
      <c r="F14" s="34"/>
      <c r="G14" s="32">
        <f t="shared" si="0"/>
        <v>0</v>
      </c>
    </row>
    <row r="15" spans="1:7" ht="55.2" x14ac:dyDescent="0.25">
      <c r="A15" s="29"/>
      <c r="B15" s="5" t="s">
        <v>11</v>
      </c>
      <c r="C15" s="46"/>
      <c r="D15" s="29"/>
      <c r="E15" s="4">
        <v>7</v>
      </c>
      <c r="F15" s="34"/>
      <c r="G15" s="32">
        <f t="shared" si="0"/>
        <v>0</v>
      </c>
    </row>
    <row r="16" spans="1:7" ht="55.2" x14ac:dyDescent="0.25">
      <c r="A16" s="29"/>
      <c r="B16" s="5" t="s">
        <v>11</v>
      </c>
      <c r="C16" s="46"/>
      <c r="D16" s="29"/>
      <c r="E16" s="4">
        <v>14</v>
      </c>
      <c r="F16" s="34"/>
      <c r="G16" s="32">
        <f t="shared" si="0"/>
        <v>0</v>
      </c>
    </row>
    <row r="17" spans="1:7" ht="55.2" x14ac:dyDescent="0.25">
      <c r="A17" s="29"/>
      <c r="B17" s="5" t="s">
        <v>11</v>
      </c>
      <c r="C17" s="46"/>
      <c r="D17" s="29"/>
      <c r="E17" s="4">
        <v>9</v>
      </c>
      <c r="F17" s="34"/>
      <c r="G17" s="32">
        <f t="shared" si="0"/>
        <v>0</v>
      </c>
    </row>
    <row r="18" spans="1:7" ht="55.2" x14ac:dyDescent="0.25">
      <c r="A18" s="29"/>
      <c r="B18" s="5" t="s">
        <v>11</v>
      </c>
      <c r="C18" s="46"/>
      <c r="D18" s="29"/>
      <c r="E18" s="4">
        <v>22</v>
      </c>
      <c r="F18" s="34"/>
      <c r="G18" s="32">
        <f t="shared" si="0"/>
        <v>0</v>
      </c>
    </row>
    <row r="19" spans="1:7" ht="41.4" x14ac:dyDescent="0.25">
      <c r="A19" s="29"/>
      <c r="B19" s="5" t="s">
        <v>11</v>
      </c>
      <c r="C19" s="47"/>
      <c r="D19" s="29"/>
      <c r="E19" s="4">
        <v>17</v>
      </c>
      <c r="F19" s="34"/>
      <c r="G19" s="32">
        <f t="shared" si="0"/>
        <v>0</v>
      </c>
    </row>
    <row r="20" spans="1:7" ht="27.6" x14ac:dyDescent="0.25">
      <c r="A20" s="36"/>
      <c r="B20" s="52" t="s">
        <v>57</v>
      </c>
      <c r="C20" s="4"/>
      <c r="D20" s="29"/>
      <c r="E20" s="4"/>
      <c r="F20" s="34"/>
      <c r="G20" s="32">
        <f t="shared" si="0"/>
        <v>0</v>
      </c>
    </row>
    <row r="21" spans="1:7" x14ac:dyDescent="0.25">
      <c r="A21" s="36"/>
      <c r="B21" s="53" t="s">
        <v>58</v>
      </c>
      <c r="C21" s="4"/>
      <c r="D21" s="29"/>
      <c r="E21" s="4"/>
      <c r="F21" s="34"/>
      <c r="G21" s="32">
        <f t="shared" si="0"/>
        <v>0</v>
      </c>
    </row>
    <row r="22" spans="1:7" s="39" customFormat="1" ht="20.399999999999999" x14ac:dyDescent="0.35">
      <c r="A22" s="38"/>
      <c r="B22" s="39" t="s">
        <v>49</v>
      </c>
      <c r="F22" s="40"/>
      <c r="G22" s="40">
        <f>SUM(G4:G21)</f>
        <v>0</v>
      </c>
    </row>
    <row r="23" spans="1:7" x14ac:dyDescent="0.25">
      <c r="A23" s="37"/>
      <c r="F23" s="33"/>
      <c r="G23" s="33"/>
    </row>
    <row r="24" spans="1:7" x14ac:dyDescent="0.25">
      <c r="A24" s="37"/>
      <c r="F24" s="33"/>
      <c r="G24" s="33"/>
    </row>
    <row r="25" spans="1:7" x14ac:dyDescent="0.25">
      <c r="A25" s="37"/>
    </row>
    <row r="26" spans="1:7" x14ac:dyDescent="0.25">
      <c r="A26" s="37"/>
    </row>
    <row r="27" spans="1:7" x14ac:dyDescent="0.25">
      <c r="A27" s="37"/>
    </row>
    <row r="28" spans="1:7" x14ac:dyDescent="0.25">
      <c r="A28" s="37"/>
    </row>
    <row r="29" spans="1:7" x14ac:dyDescent="0.25">
      <c r="A29" s="37"/>
    </row>
    <row r="30" spans="1:7" x14ac:dyDescent="0.25">
      <c r="A30" s="37"/>
    </row>
    <row r="31" spans="1:7" x14ac:dyDescent="0.25">
      <c r="A31" s="37"/>
    </row>
    <row r="32" spans="1:7" x14ac:dyDescent="0.25">
      <c r="A32" s="37"/>
    </row>
  </sheetData>
  <autoFilter ref="B3:E11" xr:uid="{52B0E76D-D707-459E-8C27-596ABAF105E4}"/>
  <mergeCells count="2">
    <mergeCell ref="B2:E2"/>
    <mergeCell ref="C12:C19"/>
  </mergeCells>
  <phoneticPr fontId="4" type="noConversion"/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38A00-6FFB-45FC-8694-1711AEB893FD}">
  <dimension ref="A2:F67"/>
  <sheetViews>
    <sheetView workbookViewId="0">
      <selection activeCell="F19" sqref="F19"/>
    </sheetView>
  </sheetViews>
  <sheetFormatPr defaultRowHeight="14.4" x14ac:dyDescent="0.3"/>
  <cols>
    <col min="1" max="1" width="6.88671875" style="8" customWidth="1"/>
    <col min="2" max="2" width="59.5546875" style="8" customWidth="1"/>
    <col min="3" max="3" width="51" style="8" customWidth="1"/>
    <col min="4" max="4" width="9.21875" style="8" customWidth="1"/>
    <col min="5" max="5" width="16.6640625" style="8" customWidth="1"/>
    <col min="6" max="6" width="15.88671875" style="8" customWidth="1"/>
  </cols>
  <sheetData>
    <row r="2" spans="1:6" x14ac:dyDescent="0.3">
      <c r="B2" s="9" t="s">
        <v>14</v>
      </c>
    </row>
    <row r="5" spans="1:6" ht="15" thickBot="1" x14ac:dyDescent="0.35"/>
    <row r="6" spans="1:6" s="7" customFormat="1" ht="51" x14ac:dyDescent="0.3">
      <c r="A6" s="19" t="s">
        <v>15</v>
      </c>
      <c r="B6" s="20" t="s">
        <v>16</v>
      </c>
      <c r="C6" s="20" t="s">
        <v>17</v>
      </c>
      <c r="D6" s="20" t="s">
        <v>18</v>
      </c>
      <c r="E6" s="21" t="s">
        <v>19</v>
      </c>
      <c r="F6" s="22" t="s">
        <v>20</v>
      </c>
    </row>
    <row r="7" spans="1:6" x14ac:dyDescent="0.3">
      <c r="A7" s="48">
        <v>1</v>
      </c>
      <c r="B7" s="49" t="s">
        <v>21</v>
      </c>
      <c r="C7" s="10" t="s">
        <v>22</v>
      </c>
      <c r="D7" s="50">
        <v>24</v>
      </c>
      <c r="E7" s="23"/>
      <c r="F7" s="24">
        <f>E7*D7</f>
        <v>0</v>
      </c>
    </row>
    <row r="8" spans="1:6" x14ac:dyDescent="0.3">
      <c r="A8" s="48"/>
      <c r="B8" s="49"/>
      <c r="C8" s="10" t="s">
        <v>23</v>
      </c>
      <c r="D8" s="50"/>
      <c r="E8" s="23"/>
      <c r="F8" s="24">
        <f t="shared" ref="F8:F18" si="0">E8*D8</f>
        <v>0</v>
      </c>
    </row>
    <row r="9" spans="1:6" x14ac:dyDescent="0.3">
      <c r="A9" s="11">
        <v>2</v>
      </c>
      <c r="B9" s="10" t="s">
        <v>24</v>
      </c>
      <c r="C9" s="10" t="s">
        <v>25</v>
      </c>
      <c r="D9" s="50"/>
      <c r="E9" s="23"/>
      <c r="F9" s="24">
        <f t="shared" si="0"/>
        <v>0</v>
      </c>
    </row>
    <row r="10" spans="1:6" ht="20.399999999999999" x14ac:dyDescent="0.3">
      <c r="A10" s="11">
        <v>3</v>
      </c>
      <c r="B10" s="10" t="s">
        <v>26</v>
      </c>
      <c r="C10" s="10" t="s">
        <v>27</v>
      </c>
      <c r="D10" s="50"/>
      <c r="E10" s="23"/>
      <c r="F10" s="24">
        <f t="shared" si="0"/>
        <v>0</v>
      </c>
    </row>
    <row r="11" spans="1:6" ht="20.399999999999999" x14ac:dyDescent="0.3">
      <c r="A11" s="11">
        <v>4</v>
      </c>
      <c r="B11" s="10" t="s">
        <v>28</v>
      </c>
      <c r="C11" s="10" t="s">
        <v>27</v>
      </c>
      <c r="D11" s="50"/>
      <c r="E11" s="23"/>
      <c r="F11" s="24">
        <f t="shared" si="0"/>
        <v>0</v>
      </c>
    </row>
    <row r="12" spans="1:6" ht="20.399999999999999" x14ac:dyDescent="0.3">
      <c r="A12" s="11">
        <v>5</v>
      </c>
      <c r="B12" s="10" t="s">
        <v>29</v>
      </c>
      <c r="C12" s="10" t="s">
        <v>30</v>
      </c>
      <c r="D12" s="50"/>
      <c r="E12" s="23"/>
      <c r="F12" s="24">
        <f t="shared" si="0"/>
        <v>0</v>
      </c>
    </row>
    <row r="13" spans="1:6" x14ac:dyDescent="0.3">
      <c r="A13" s="11">
        <v>6</v>
      </c>
      <c r="B13" s="10" t="s">
        <v>31</v>
      </c>
      <c r="C13" s="10" t="s">
        <v>32</v>
      </c>
      <c r="D13" s="50"/>
      <c r="E13" s="23"/>
      <c r="F13" s="24">
        <f t="shared" si="0"/>
        <v>0</v>
      </c>
    </row>
    <row r="14" spans="1:6" ht="20.399999999999999" x14ac:dyDescent="0.3">
      <c r="A14" s="11">
        <v>7</v>
      </c>
      <c r="B14" s="10" t="s">
        <v>33</v>
      </c>
      <c r="C14" s="10" t="s">
        <v>34</v>
      </c>
      <c r="D14" s="50"/>
      <c r="E14" s="23"/>
      <c r="F14" s="24">
        <f t="shared" si="0"/>
        <v>0</v>
      </c>
    </row>
    <row r="15" spans="1:6" ht="20.399999999999999" x14ac:dyDescent="0.3">
      <c r="A15" s="11">
        <v>8</v>
      </c>
      <c r="B15" s="10" t="s">
        <v>35</v>
      </c>
      <c r="C15" s="10" t="s">
        <v>36</v>
      </c>
      <c r="D15" s="50"/>
      <c r="E15" s="23"/>
      <c r="F15" s="24">
        <f t="shared" si="0"/>
        <v>0</v>
      </c>
    </row>
    <row r="16" spans="1:6" x14ac:dyDescent="0.3">
      <c r="A16" s="11">
        <v>9</v>
      </c>
      <c r="B16" s="10" t="s">
        <v>37</v>
      </c>
      <c r="C16" s="10" t="s">
        <v>38</v>
      </c>
      <c r="D16" s="50"/>
      <c r="E16" s="23"/>
      <c r="F16" s="24">
        <f t="shared" si="0"/>
        <v>0</v>
      </c>
    </row>
    <row r="17" spans="1:6" x14ac:dyDescent="0.3">
      <c r="A17" s="11">
        <v>10</v>
      </c>
      <c r="B17" s="10" t="s">
        <v>39</v>
      </c>
      <c r="C17" s="10" t="s">
        <v>40</v>
      </c>
      <c r="D17" s="50"/>
      <c r="E17" s="23"/>
      <c r="F17" s="24">
        <f t="shared" si="0"/>
        <v>0</v>
      </c>
    </row>
    <row r="18" spans="1:6" ht="15" thickBot="1" x14ac:dyDescent="0.35">
      <c r="A18" s="12">
        <v>11</v>
      </c>
      <c r="B18" s="13" t="s">
        <v>41</v>
      </c>
      <c r="C18" s="13" t="s">
        <v>38</v>
      </c>
      <c r="D18" s="51"/>
      <c r="E18" s="25"/>
      <c r="F18" s="26">
        <f t="shared" si="0"/>
        <v>0</v>
      </c>
    </row>
    <row r="19" spans="1:6" x14ac:dyDescent="0.3">
      <c r="A19" s="14" t="s">
        <v>42</v>
      </c>
      <c r="B19" s="15" t="s">
        <v>43</v>
      </c>
      <c r="E19" s="16"/>
      <c r="F19" s="17">
        <f>SUM(F7:F18)</f>
        <v>0</v>
      </c>
    </row>
    <row r="20" spans="1:6" x14ac:dyDescent="0.3">
      <c r="A20" s="18"/>
    </row>
    <row r="21" spans="1:6" x14ac:dyDescent="0.3">
      <c r="A21" s="18"/>
    </row>
    <row r="22" spans="1:6" x14ac:dyDescent="0.3">
      <c r="A22" s="18"/>
    </row>
    <row r="23" spans="1:6" x14ac:dyDescent="0.3">
      <c r="A23" s="18"/>
    </row>
    <row r="24" spans="1:6" x14ac:dyDescent="0.3">
      <c r="A24" s="18"/>
    </row>
    <row r="25" spans="1:6" x14ac:dyDescent="0.3">
      <c r="A25" s="18"/>
    </row>
    <row r="26" spans="1:6" x14ac:dyDescent="0.3">
      <c r="A26" s="18"/>
    </row>
    <row r="27" spans="1:6" x14ac:dyDescent="0.3">
      <c r="A27" s="18"/>
    </row>
    <row r="28" spans="1:6" x14ac:dyDescent="0.3">
      <c r="A28" s="18"/>
    </row>
    <row r="29" spans="1:6" x14ac:dyDescent="0.3">
      <c r="A29" s="18"/>
    </row>
    <row r="30" spans="1:6" x14ac:dyDescent="0.3">
      <c r="A30" s="18"/>
    </row>
    <row r="31" spans="1:6" x14ac:dyDescent="0.3">
      <c r="A31" s="18"/>
    </row>
    <row r="32" spans="1:6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</sheetData>
  <mergeCells count="3">
    <mergeCell ref="A7:A8"/>
    <mergeCell ref="B7:B8"/>
    <mergeCell ref="D7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TOTAL </vt:lpstr>
      <vt:lpstr>Озеленение БЦ АРЕНА  </vt:lpstr>
      <vt:lpstr>Обслуживание БЦ АРЕНА </vt:lpstr>
      <vt:lpstr>'Озеленение БЦ АРЕНА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Khalikov</dc:creator>
  <cp:lastModifiedBy>Сенкевич Оксана Сергеевна</cp:lastModifiedBy>
  <cp:lastPrinted>2023-06-08T08:02:31Z</cp:lastPrinted>
  <dcterms:created xsi:type="dcterms:W3CDTF">2021-01-25T08:51:13Z</dcterms:created>
  <dcterms:modified xsi:type="dcterms:W3CDTF">2024-02-07T08:18:27Z</dcterms:modified>
</cp:coreProperties>
</file>