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03_Анализы рынка и протоколы\2024\24645 сервис на замену Miro\На ЭТП\"/>
    </mc:Choice>
  </mc:AlternateContent>
  <xr:revisionPtr revIDLastSave="0" documentId="13_ncr:1_{80925E63-F255-4FD5-BB27-8C4648707427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Форма КП" sheetId="1" r:id="rId1"/>
    <sheet name="Функциональные требования" sheetId="2" r:id="rId2"/>
    <sheet name="Нефункциональные требования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F11" i="1" l="1"/>
  <c r="G11" i="1" s="1"/>
  <c r="F10" i="1"/>
  <c r="G10" i="1" s="1"/>
  <c r="F9" i="1"/>
  <c r="G9" i="1" s="1"/>
  <c r="F8" i="1"/>
  <c r="G8" i="1" s="1"/>
  <c r="G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Дрожинов Артем Сергеевич</author>
  </authors>
  <commentList>
    <comment ref="E6" authorId="0" shapeId="0" xr:uid="{BE61913F-4CDE-4D6D-A62C-22F0E9BDC666}">
      <text>
        <r>
          <rPr>
            <b/>
            <sz val="9"/>
            <color indexed="81"/>
            <rFont val="Tahoma"/>
            <family val="2"/>
            <charset val="204"/>
          </rPr>
          <t>Дрожинов Артем Сергеевич:</t>
        </r>
        <r>
          <rPr>
            <sz val="9"/>
            <color indexed="81"/>
            <rFont val="Tahoma"/>
            <family val="2"/>
            <charset val="204"/>
          </rPr>
          <t xml:space="preserve">
Указать с НДС или без
Если не облагается указать основание</t>
        </r>
      </text>
    </comment>
    <comment ref="F6" authorId="0" shapeId="0" xr:uid="{135AEE62-6562-41E8-9ECD-11798180E50F}">
      <text>
        <r>
          <rPr>
            <b/>
            <sz val="9"/>
            <color indexed="81"/>
            <rFont val="Tahoma"/>
            <family val="2"/>
            <charset val="204"/>
          </rPr>
          <t>Дрожинов Артем Сергеевич:</t>
        </r>
        <r>
          <rPr>
            <sz val="9"/>
            <color indexed="81"/>
            <rFont val="Tahoma"/>
            <family val="2"/>
            <charset val="204"/>
          </rPr>
          <t xml:space="preserve">
Указать с НДС или без
Если не облагается указать основание</t>
        </r>
      </text>
    </comment>
    <comment ref="G6" authorId="0" shapeId="0" xr:uid="{B1D4472A-EA47-4145-8222-5F75CC37D2A0}">
      <text>
        <r>
          <rPr>
            <b/>
            <sz val="9"/>
            <color indexed="81"/>
            <rFont val="Tahoma"/>
            <family val="2"/>
            <charset val="204"/>
          </rPr>
          <t>Дрожинов Артем Сергеевич:</t>
        </r>
        <r>
          <rPr>
            <sz val="9"/>
            <color indexed="81"/>
            <rFont val="Tahoma"/>
            <family val="2"/>
            <charset val="204"/>
          </rPr>
          <t xml:space="preserve">
Указать с НДС или без
Если не облагается указать основание</t>
        </r>
      </text>
    </comment>
    <comment ref="B8" authorId="0" shapeId="0" xr:uid="{341837A7-939F-4C68-8401-049597B986E3}">
      <text>
        <r>
          <rPr>
            <b/>
            <sz val="9"/>
            <color indexed="81"/>
            <rFont val="Tahoma"/>
            <family val="2"/>
            <charset val="204"/>
          </rPr>
          <t>Дрожинов Артем Сергеевич:</t>
        </r>
        <r>
          <rPr>
            <sz val="9"/>
            <color indexed="81"/>
            <rFont val="Tahoma"/>
            <family val="2"/>
            <charset val="204"/>
          </rPr>
          <t xml:space="preserve">
Указать название предлагаемой платформы</t>
        </r>
      </text>
    </comment>
    <comment ref="B9" authorId="0" shapeId="0" xr:uid="{AD59B4B9-99F7-4153-A3BA-210834122479}">
      <text>
        <r>
          <rPr>
            <b/>
            <sz val="9"/>
            <color indexed="81"/>
            <rFont val="Tahoma"/>
            <family val="2"/>
            <charset val="204"/>
          </rPr>
          <t>Дрожинов Артем Сергеевич:</t>
        </r>
        <r>
          <rPr>
            <sz val="9"/>
            <color indexed="81"/>
            <rFont val="Tahoma"/>
            <family val="2"/>
            <charset val="204"/>
          </rPr>
          <t xml:space="preserve">
Указать название предлагаемой платформы</t>
        </r>
      </text>
    </comment>
    <comment ref="B10" authorId="0" shapeId="0" xr:uid="{59EAC1F9-9F93-4CC8-8D86-34645D09EDBA}">
      <text>
        <r>
          <rPr>
            <b/>
            <sz val="9"/>
            <color indexed="81"/>
            <rFont val="Tahoma"/>
            <family val="2"/>
            <charset val="204"/>
          </rPr>
          <t>Дрожинов Артем Сергеевич:</t>
        </r>
        <r>
          <rPr>
            <sz val="9"/>
            <color indexed="81"/>
            <rFont val="Tahoma"/>
            <family val="2"/>
            <charset val="204"/>
          </rPr>
          <t xml:space="preserve">
Указать название предлагаемой платформы</t>
        </r>
      </text>
    </comment>
    <comment ref="B11" authorId="0" shapeId="0" xr:uid="{BBA0E987-C8BE-4AB8-89BE-44E5D73FCB4A}">
      <text>
        <r>
          <rPr>
            <b/>
            <sz val="9"/>
            <color indexed="81"/>
            <rFont val="Tahoma"/>
            <family val="2"/>
            <charset val="204"/>
          </rPr>
          <t>Дрожинов Артем Сергеевич:</t>
        </r>
        <r>
          <rPr>
            <sz val="9"/>
            <color indexed="81"/>
            <rFont val="Tahoma"/>
            <family val="2"/>
            <charset val="204"/>
          </rPr>
          <t xml:space="preserve">
Указать название предлагаемой платформы</t>
        </r>
      </text>
    </comment>
  </commentList>
</comments>
</file>

<file path=xl/sharedStrings.xml><?xml version="1.0" encoding="utf-8"?>
<sst xmlns="http://schemas.openxmlformats.org/spreadsheetml/2006/main" count="248" uniqueCount="204">
  <si>
    <t>Совместная работа</t>
  </si>
  <si>
    <t>Инструменты построения схем и диаграмм</t>
  </si>
  <si>
    <t>Инструменты управления проектами</t>
  </si>
  <si>
    <t>Шаблоны</t>
  </si>
  <si>
    <t>Поддерживаеемые устройства и ОС</t>
  </si>
  <si>
    <t>Совместное использование листов</t>
  </si>
  <si>
    <t>Возможность одновременного редактирования доски несколькими пользователями</t>
  </si>
  <si>
    <t>Отображение автора элементов</t>
  </si>
  <si>
    <t>Возможность увидеть кто из пользоватлей создал элемент на доске</t>
  </si>
  <si>
    <t>Слежение за пользоватлем на доске</t>
  </si>
  <si>
    <t>Когда твой фокус на доске следует за фокусом другого пользователя</t>
  </si>
  <si>
    <t>Комментарии</t>
  </si>
  <si>
    <t>Возможность оставлять комментарии на доске для обсуждения с командой</t>
  </si>
  <si>
    <t>Таймер</t>
  </si>
  <si>
    <t>Возможность запускать таймер, на выбранное пользователем время, который видят все пользователи на доске и слышат звуковое оповещение при истечении заданного времени</t>
  </si>
  <si>
    <t>История изменений, версионирование</t>
  </si>
  <si>
    <t>Функция просмотра истории изменений, версий документа. Возможность откатиться до предыдущий версии</t>
  </si>
  <si>
    <t>Голосование</t>
  </si>
  <si>
    <t>Настройка прав доступа к доскам</t>
  </si>
  <si>
    <t>Возможность ограничивать доступ и редактирование для разных участников</t>
  </si>
  <si>
    <t>Блокировка элементов</t>
  </si>
  <si>
    <t xml:space="preserve">Возможность блокировки элементов от перемещения и редактирования
</t>
  </si>
  <si>
    <t>Группировка элементов</t>
  </si>
  <si>
    <t>Возможность группировки элементов</t>
  </si>
  <si>
    <t>Отображение списка активных участников на доске</t>
  </si>
  <si>
    <t>Отображение курсоров участников на доске и их имен</t>
  </si>
  <si>
    <t>Бесконечный лист</t>
  </si>
  <si>
    <t>Запрос доступа к борде</t>
  </si>
  <si>
    <t>Возможность запросить доступ к доске у автора этой доски</t>
  </si>
  <si>
    <t>Максимально кол-во элементов на доске</t>
  </si>
  <si>
    <t>Неограниченное количество объектов на доске</t>
  </si>
  <si>
    <t xml:space="preserve">Возможность скрывать элементы на доске </t>
  </si>
  <si>
    <t>Возможность скрыть некоторые элементы на доске из видимости других пользователей и открыть их при необходимости</t>
  </si>
  <si>
    <t>MidnMap</t>
  </si>
  <si>
    <t>Наличие соответствующих элементов и специфической логики построения диаграммы</t>
  </si>
  <si>
    <t>BPMN</t>
  </si>
  <si>
    <t>наличие соответствующих элементов и специфической логики построения схемы</t>
  </si>
  <si>
    <t>Sequence/ plantuml</t>
  </si>
  <si>
    <t>Возможность рисовать sequence диаграммы как визуально (наличие соответствующих визуальных элементов и специфической логики построения диаграммы), так и в формате plantuml (наличие возможности корректировать plantuml код, генерация визуальной схемы из кода)</t>
  </si>
  <si>
    <t>Таблицы</t>
  </si>
  <si>
    <t>Наличие инструмента создания таблиц</t>
  </si>
  <si>
    <t>USM/CJM</t>
  </si>
  <si>
    <t>Канбан доска</t>
  </si>
  <si>
    <t>наличие соответствующих элементов и специфической логики построения канбан доски</t>
  </si>
  <si>
    <t>Диаграмма ганта</t>
  </si>
  <si>
    <t>наличие соответствующих элементов и специфической логики построения диаграммы</t>
  </si>
  <si>
    <t>Мозговой штурм</t>
  </si>
  <si>
    <t>Налачие готового шаблона</t>
  </si>
  <si>
    <t>Планирование</t>
  </si>
  <si>
    <t>Ретро</t>
  </si>
  <si>
    <t>Готовые шаблоны</t>
  </si>
  <si>
    <t>Наличие готовых шаблонов по самым популярным схемам и диаграммам</t>
  </si>
  <si>
    <t>Кастомные шаблоны</t>
  </si>
  <si>
    <t>Возможность создавать кастомные шаблоны</t>
  </si>
  <si>
    <t>Импорт и экспорт данных</t>
  </si>
  <si>
    <t>Выгрузка данных</t>
  </si>
  <si>
    <t>Возможность выгрузки области доски и/или целой доски в файл (форматы: PNG, PDF, JPEG, CSV)</t>
  </si>
  <si>
    <t>Импорт из Miro</t>
  </si>
  <si>
    <t>Возможность импотра данных из Miro без потери качества данных</t>
  </si>
  <si>
    <t>Загрузка файлов</t>
  </si>
  <si>
    <t>Возможность загружать на доску файлы различных форматов (изображения, документы, jpeg, png, PDF и др.)</t>
  </si>
  <si>
    <t>Поддерживаемые устройства</t>
  </si>
  <si>
    <t>Веб версия для компьютеров, мобильная версия или адаптив на планшетах и смартфонах</t>
  </si>
  <si>
    <t>Поддерживаемые ОС</t>
  </si>
  <si>
    <t>Mac, Windows, Lunix</t>
  </si>
  <si>
    <t>Поддерживаемые мобильные ОС</t>
  </si>
  <si>
    <t>iOS, Android</t>
  </si>
  <si>
    <t>Поддерживаемые браузеры</t>
  </si>
  <si>
    <t>Все доуступные</t>
  </si>
  <si>
    <t>Возможность авторизации через SSO</t>
  </si>
  <si>
    <t>наименование</t>
  </si>
  <si>
    <t>комментарий</t>
  </si>
  <si>
    <t>Да/Нет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</si>
  <si>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</si>
  <si>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</si>
  <si>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</si>
  <si>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</si>
  <si>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</si>
  <si>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</si>
  <si>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</si>
  <si>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</si>
  <si>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</si>
  <si>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</si>
  <si>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</si>
  <si>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</si>
  <si>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</si>
  <si>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</si>
  <si>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</si>
  <si>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</si>
  <si>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2.1</t>
  </si>
  <si>
    <t>2.2</t>
  </si>
  <si>
    <t>2.3</t>
  </si>
  <si>
    <t>2.4</t>
  </si>
  <si>
    <t>2.5</t>
  </si>
  <si>
    <t>3.2</t>
  </si>
  <si>
    <t>3.1</t>
  </si>
  <si>
    <t>4.1</t>
  </si>
  <si>
    <t>4.2</t>
  </si>
  <si>
    <t>4.3</t>
  </si>
  <si>
    <t>4.4</t>
  </si>
  <si>
    <t>4.5</t>
  </si>
  <si>
    <t>5.1</t>
  </si>
  <si>
    <t>5.2</t>
  </si>
  <si>
    <t>5.3</t>
  </si>
  <si>
    <t>6.1</t>
  </si>
  <si>
    <t>6.2</t>
  </si>
  <si>
    <t>6.3</t>
  </si>
  <si>
    <t>6.4</t>
  </si>
  <si>
    <t>6.5</t>
  </si>
  <si>
    <t>Поля, обязательные для заполнения</t>
  </si>
  <si>
    <t>Требования к Безопасности</t>
  </si>
  <si>
    <t>Требования к платформе</t>
  </si>
  <si>
    <t>Сервис должен быть доступен на разных устройствах: веб версия для компьютеров, мобильная версия или адаптив на планшетах и смартфонах.</t>
  </si>
  <si>
    <t>Поддерживаемые операционные системы:Windows, macOS, Linux.</t>
  </si>
  <si>
    <t>Поддерживаемые мобильные операционные системы (если есть нативное приложение): iOS, Android.</t>
  </si>
  <si>
    <t>Поддерживаемые браузеры : все доступные.</t>
  </si>
  <si>
    <t>Требования к производительности</t>
  </si>
  <si>
    <t>3.3</t>
  </si>
  <si>
    <t>Поддержка минимум 350 пользователей всего и одновременно работающих в системе.</t>
  </si>
  <si>
    <t>Максимальное время отклика сервера на запросы пользователей должно составлять 700 мс.</t>
  </si>
  <si>
    <t>Система должна быть доступна на всей территории РФ и мира.</t>
  </si>
  <si>
    <t>Дополнительные требования</t>
  </si>
  <si>
    <t>Наличие открытого родмапа планов доработки сервиса.</t>
  </si>
  <si>
    <t>Необходимо предоставление гарантии на техническую поддержку и исправление ошибок в работе сервиса.</t>
  </si>
  <si>
    <t xml:space="preserve"> SLA по обработке инцидентов должен составлять не более 1 часа для времени реакции на инцидент. </t>
  </si>
  <si>
    <t>комментарий участника (при необходимости)</t>
  </si>
  <si>
    <t>Форма Коммерческого предложения</t>
  </si>
  <si>
    <t>Наименование организации (ИНН;КПП)</t>
  </si>
  <si>
    <t>Подготовил (Должность,ФИО, тел., email)</t>
  </si>
  <si>
    <t>с НДС/без НДС (основание)</t>
  </si>
  <si>
    <t>№ п/п</t>
  </si>
  <si>
    <t>Ед. изм.</t>
  </si>
  <si>
    <t>Срок поставки товара, календарных дней</t>
  </si>
  <si>
    <t>шт.</t>
  </si>
  <si>
    <t>Цена за единицу Товара, рублей, месяц</t>
  </si>
  <si>
    <t>Стоимость Товара, рублей, месяц</t>
  </si>
  <si>
    <t>Отсрочка платежа, дней</t>
  </si>
  <si>
    <t>Срок действия КП, дней</t>
  </si>
  <si>
    <t>Срок поставки, дней</t>
  </si>
  <si>
    <t>Наименование</t>
  </si>
  <si>
    <t>Юридическое лицо</t>
  </si>
  <si>
    <t>ООО "Инновационные сервисы"</t>
  </si>
  <si>
    <t>ООО "Инновационная медицина"</t>
  </si>
  <si>
    <t>ООО "ДокДок"</t>
  </si>
  <si>
    <t>Стоимость Товара, рублей, год</t>
  </si>
  <si>
    <t>ИНН</t>
  </si>
  <si>
    <t>Период оплаты</t>
  </si>
  <si>
    <t>квартал</t>
  </si>
  <si>
    <t>ИТОГО</t>
  </si>
  <si>
    <t xml:space="preserve">можно указать иные условия </t>
  </si>
  <si>
    <t>ООО "ДокДок ТЗ"</t>
  </si>
  <si>
    <t>Управление всеми лицензиями понескольким ЮЛ посредством единого личного кабинета</t>
  </si>
  <si>
    <t>Выполнение требований законодательства Российской Федерации, касающихся обработки персональных данных</t>
  </si>
  <si>
    <t>Запись в Реестре операторов, осуществляющих обработку персональных данных</t>
  </si>
  <si>
    <t>Базы данных информации, содержащие персональные данные и компоненты автоматизированной системы обрабатывающие персональные данные должны размещаться на территории Российской Федерации</t>
  </si>
  <si>
    <t>Реализация мер, предусмотренных ст. 18.1 и 19 Федерального закона № 152-ФЗ от 27.07.2006 «О персональных данных»</t>
  </si>
  <si>
    <t>Обеспечение 4-го уровня защищенности персональных данных при их обработке в информационной системе в соответствии с Постановлением Правительства РФ от 01.11.2012 N 1119 "Об утверждении требований к защите персональных данных при их обработке в информационных системах персональных данных</t>
  </si>
  <si>
    <t>Реализация организационных и технических мер по обеспечению безопасности персональных данных для 4-го уровня защищенности при их обработке в информационных системах персональных данных в соответствии Приказ ФСТЭК России от 18.02.2013 N 21 "Об утверждении Состава и содержания организационных и технических мер по обеспечению безопасности персональных данных при их обработке в информационных системах персональных данных</t>
  </si>
  <si>
    <t>Требования к настройке и базовым принципам защиты системы</t>
  </si>
  <si>
    <t>Для защиты Web-приложений, публикуемых в сети Интернет от известных уязвимостей Web-приложений, должны использоваться Web Application Firewall (WAF)</t>
  </si>
  <si>
    <t>На регулярной основе должны отслеживаться и устанавливаться последние обновления безопасности компонентов cистемы, включая обновления ОС, ППО и прошивок оборудования</t>
  </si>
  <si>
    <t>Не должна отображаться информация об используемых компонентах системы и другая технологическая информация в случае вывода сообщения об ошибке, доступного для пользователя системы</t>
  </si>
  <si>
    <t>При межсерверном взаимодействии должна осуществляться аутентификация и авторизация (на основе токенов или сертификатов). Возможность фильтрации внешних подключений по белому списку IP-адресов (ACL)</t>
  </si>
  <si>
    <t>В системе должно быть реализовано создание резервных копий конфигураций и данных и возможность восстановления в случае возникновения инцидентов</t>
  </si>
  <si>
    <t>Требования к идентификации/аутентификации пользователя системы (клиентская часть)</t>
  </si>
  <si>
    <t>Для авторизации в системе должна быть реализована интеграция с AD (через ADFS)</t>
  </si>
  <si>
    <t>Должна быть внедрена процедура регистрации клиента в системе, предусматривающая возможность получить наличие запроса на доступ к ЛК (личному кабинету) со стороны клиента и предоставление доступа (логина/ временного пароля) со стороны администратора системы</t>
  </si>
  <si>
    <t>В системе должна быть возможность настройки сложности парольной политики и изменения пароля для учетной записи. При регистрации пароля ввод должен происходить в маскированном виде</t>
  </si>
  <si>
    <t>В системе должна быть предусмотрена процедура временной блокировки доступа к функционалу авторизации в случае многократной (5 и более попыток) неудачной аутентификации за определенный промежуток времени с прогрессивным таймаутом (не менее 30 минут). Начиная с определенного числа неуспешных попыток входа должна запрашиваться Captcha</t>
  </si>
  <si>
    <t>Система должна отправлять пользователю уведомление при изменении деталей аутентификации (смена пароля, изменение email, логина, вход с неизвестной локации или устройства)</t>
  </si>
  <si>
    <t>Система должна иметь возможность ограничения по белому списку IP-адресов (ACL), с которых можно зайти пользователю</t>
  </si>
  <si>
    <t>В системе должна быть реализована двухфакторная (многофакторная) аутентификация для входа в личный кабинет</t>
  </si>
  <si>
    <t>В системе должно быть установлено ограничение пользовательской сессии не более 24 ч</t>
  </si>
  <si>
    <t>Требования к криптографической защите информации</t>
  </si>
  <si>
    <t>Для защиты передаваемых данных должно использоваться шифрование (TLS v1.2+)</t>
  </si>
  <si>
    <t>Публично доступные веб-серверы, использующие шифрование трафика, должны использовать сертификаты, выданные общепризнанными центрами сертификации, такими как GlobalSign, VeriSign и др.</t>
  </si>
  <si>
    <t>Требования к разграничению прав доступа</t>
  </si>
  <si>
    <t>Пароли в системе должны храниться в виде хешей. Алгоритм хеширования должен быть не слабее sha-512. Для усложнения пароля пользователя необходимо использовать константу (соль)</t>
  </si>
  <si>
    <t>Система должна использовать ролевую модель безопасности для авторизации пользователей.</t>
  </si>
  <si>
    <t>В системе должно быть реализовано разграничение прав доступа должно обеспечиваться на уровне ролей и учетных записей пользователей</t>
  </si>
  <si>
    <t>В системе должна быть реализована ролевая модель в личном кабинете с возможностью разграничения доступа на основе ролей (Администратор, Пользователь). Возможность гибкой настройки прав доступа пользователей к отчетности и настройкам (настройка прав доступа, чтобы разграничить доступ отдельных пользователей или групп пользователей к данным сервиса).</t>
  </si>
  <si>
    <t>Требования к регистрации событий в системе</t>
  </si>
  <si>
    <t>В системе должна быть реализована регистрация как минимум следующих событий безопасности: доступ и/или изменение персональных данных, управление учетными записями, изменения конфигурации системы</t>
  </si>
  <si>
    <t>В системе должна отсутствовать возможность модификации или неавторизованного доступа к логам и событиям безопасности</t>
  </si>
  <si>
    <t>В системе должны храниться журналы логов и событий безопасности (до 3 месяцев в горячем и до 12 месяцев в холодном хранилище)</t>
  </si>
  <si>
    <t>Требования к валидации входных данных</t>
  </si>
  <si>
    <t>В системе входные данные должны валидироваться с использование белого списка. Все структурированные данные должны быть строго типизированы и валидированы (такие как номера телефонов, ФИО, email и так далее).</t>
  </si>
  <si>
    <t>Все редиректы должны осуществляются только на доверенные ресурсы, либо пользователя предупреждают о редиректе на недоверенный ресурс</t>
  </si>
  <si>
    <t>Весь недоверенный HTML-ввод данных должен быть обработан с помощью HTML-санитайзера</t>
  </si>
  <si>
    <t>Все неструктурированные данные должны быть очищены, чтобы соответствовать требованиям, таким как допустимые символы и длина</t>
  </si>
  <si>
    <t>Количество*</t>
  </si>
  <si>
    <t>Категория</t>
  </si>
  <si>
    <t>№</t>
  </si>
  <si>
    <t>Возможность управления лицензиями по всем ЮЛ посредством единого личного кабинета</t>
  </si>
  <si>
    <t xml:space="preserve"> (Да/Нет)</t>
  </si>
  <si>
    <t xml:space="preserve">предоставление демо-доступа </t>
  </si>
  <si>
    <t>Наличие технической поддержки</t>
  </si>
  <si>
    <t>Наличие документации на русском языке</t>
  </si>
  <si>
    <t>Готовность подписать NDA по форме заказчика</t>
  </si>
  <si>
    <t>Готовность подписать АКО по форме заказчика</t>
  </si>
  <si>
    <t>Возможность заключения договора на 3 года с фиксацией тарифов</t>
  </si>
  <si>
    <t xml:space="preserve">Функция голосования за элементы на доске </t>
  </si>
  <si>
    <t>*Указанный объем не является гарантированным. 
Является ориентировочным, с учетом планируемого увеличения на 2025 год.
Минимальный планироуемый объем 300 лицензий
Допускается указать вилку в зависимости от количества лицензий</t>
  </si>
  <si>
    <t>Лицензия на сервис для совместной работы и визуализации на онлайн доске (аналог Miro)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</si>
</sst>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B2B2B2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auto="1"/>
      </top>
      <bottom style="thin">
        <color auto="1"/>
      </bottom>
      <diagonal/>
    </border>
    <border>
      <left/>
      <right style="thin">
        <color rgb="FFB2B2B2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0" fontId="5" fillId="0" borderId="1" xfId="0" applyFont="1" applyBorder="1" applyAlignment="1">
      <alignment horizontal="justify" vertical="center"/>
    </xf>
    <xf numFmtId="0" fontId="2" fillId="2" borderId="0" xfId="0" applyFont="1" applyFill="1" applyAlignment="1">
      <alignment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9" fillId="4" borderId="8" xfId="0" applyFont="1" applyFill="1" applyBorder="1" applyAlignment="1">
      <alignment horizontal="left" vertical="top" wrapText="1"/>
    </xf>
    <xf numFmtId="0" fontId="6" fillId="0" borderId="0" xfId="0" applyFont="1"/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" fontId="6" fillId="2" borderId="5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1" fillId="6" borderId="9" xfId="0" applyFont="1" applyFill="1" applyBorder="1" applyAlignment="1">
      <alignment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 wrapText="1"/>
    </xf>
    <xf numFmtId="0" fontId="1" fillId="6" borderId="9" xfId="0" applyFont="1" applyFill="1" applyBorder="1" applyAlignment="1">
      <alignment wrapText="1"/>
    </xf>
    <xf numFmtId="49" fontId="2" fillId="0" borderId="11" xfId="0" applyNumberFormat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2" borderId="13" xfId="0" applyFont="1" applyFill="1" applyBorder="1"/>
    <xf numFmtId="0" fontId="2" fillId="2" borderId="14" xfId="0" applyFont="1" applyFill="1" applyBorder="1" applyAlignment="1">
      <alignment wrapText="1"/>
    </xf>
    <xf numFmtId="49" fontId="2" fillId="0" borderId="15" xfId="0" applyNumberFormat="1" applyFont="1" applyBorder="1" applyAlignment="1">
      <alignment wrapText="1"/>
    </xf>
    <xf numFmtId="0" fontId="2" fillId="2" borderId="16" xfId="0" applyFont="1" applyFill="1" applyBorder="1" applyAlignment="1">
      <alignment wrapText="1"/>
    </xf>
    <xf numFmtId="49" fontId="2" fillId="0" borderId="17" xfId="0" applyNumberFormat="1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2" borderId="19" xfId="0" applyFont="1" applyFill="1" applyBorder="1"/>
    <xf numFmtId="0" fontId="2" fillId="2" borderId="20" xfId="0" applyFont="1" applyFill="1" applyBorder="1" applyAlignment="1">
      <alignment wrapText="1"/>
    </xf>
    <xf numFmtId="49" fontId="2" fillId="0" borderId="11" xfId="0" applyNumberFormat="1" applyFont="1" applyBorder="1"/>
    <xf numFmtId="49" fontId="2" fillId="0" borderId="15" xfId="0" applyNumberFormat="1" applyFont="1" applyBorder="1"/>
    <xf numFmtId="49" fontId="2" fillId="0" borderId="17" xfId="0" applyNumberFormat="1" applyFont="1" applyBorder="1"/>
    <xf numFmtId="0" fontId="0" fillId="2" borderId="16" xfId="0" applyFill="1" applyBorder="1" applyAlignment="1">
      <alignment wrapText="1"/>
    </xf>
    <xf numFmtId="0" fontId="0" fillId="2" borderId="20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5" fillId="0" borderId="13" xfId="0" applyFont="1" applyBorder="1" applyAlignment="1">
      <alignment horizontal="justify" vertical="center"/>
    </xf>
    <xf numFmtId="0" fontId="5" fillId="0" borderId="19" xfId="0" applyFont="1" applyBorder="1" applyAlignment="1">
      <alignment horizontal="justify" vertical="center"/>
    </xf>
    <xf numFmtId="0" fontId="8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49" fontId="2" fillId="0" borderId="1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49" fontId="2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4" zoomScale="70" zoomScaleNormal="70" workbookViewId="0">
      <selection activeCell="B8" sqref="B8"/>
    </sheetView>
  </sheetViews>
  <sheetFormatPr defaultColWidth="9.08984375" defaultRowHeight="15.5" x14ac:dyDescent="0.35"/>
  <cols>
    <col min="1" max="1" width="5.54296875" style="6" customWidth="1"/>
    <col min="2" max="2" width="79.54296875" style="7" customWidth="1"/>
    <col min="3" max="3" width="11.1796875" style="7" customWidth="1"/>
    <col min="4" max="4" width="16.81640625" style="7" customWidth="1"/>
    <col min="5" max="6" width="16.90625" style="7" customWidth="1"/>
    <col min="7" max="7" width="17.36328125" style="7" customWidth="1"/>
    <col min="8" max="8" width="18.6328125" style="9" customWidth="1"/>
    <col min="9" max="9" width="23.6328125" style="20" customWidth="1"/>
    <col min="10" max="10" width="16.453125" style="20" customWidth="1"/>
    <col min="11" max="16384" width="9.08984375" style="6"/>
  </cols>
  <sheetData>
    <row r="1" spans="1:10" x14ac:dyDescent="0.35">
      <c r="H1" s="8"/>
      <c r="I1" s="8"/>
      <c r="J1" s="8"/>
    </row>
    <row r="2" spans="1:10" x14ac:dyDescent="0.35">
      <c r="I2" s="10"/>
      <c r="J2" s="10"/>
    </row>
    <row r="3" spans="1:10" x14ac:dyDescent="0.35">
      <c r="A3" s="58" t="s">
        <v>126</v>
      </c>
      <c r="B3" s="58"/>
      <c r="C3" s="58"/>
      <c r="D3" s="58"/>
      <c r="E3" s="58"/>
      <c r="F3" s="58"/>
      <c r="G3" s="58"/>
      <c r="H3" s="58"/>
      <c r="I3" s="12"/>
      <c r="J3" s="11"/>
    </row>
    <row r="4" spans="1:10" x14ac:dyDescent="0.35">
      <c r="A4" s="59" t="s">
        <v>127</v>
      </c>
      <c r="B4" s="59"/>
      <c r="C4" s="59"/>
      <c r="D4" s="59"/>
      <c r="E4" s="59"/>
      <c r="F4" s="59"/>
      <c r="G4" s="59"/>
      <c r="H4" s="59"/>
      <c r="I4" s="11"/>
      <c r="J4" s="11"/>
    </row>
    <row r="5" spans="1:10" x14ac:dyDescent="0.35">
      <c r="A5" s="59" t="s">
        <v>128</v>
      </c>
      <c r="B5" s="59"/>
      <c r="C5" s="59"/>
      <c r="D5" s="59"/>
      <c r="E5" s="59"/>
      <c r="F5" s="59"/>
      <c r="G5" s="59"/>
      <c r="H5" s="59"/>
      <c r="I5" s="11"/>
      <c r="J5" s="11"/>
    </row>
    <row r="6" spans="1:10" ht="30" x14ac:dyDescent="0.35">
      <c r="A6" s="11"/>
      <c r="B6" s="60"/>
      <c r="C6" s="61"/>
      <c r="D6" s="62"/>
      <c r="E6" s="13" t="s">
        <v>129</v>
      </c>
      <c r="F6" s="13" t="s">
        <v>129</v>
      </c>
      <c r="G6" s="13" t="s">
        <v>129</v>
      </c>
      <c r="H6" s="25"/>
      <c r="I6" s="14"/>
      <c r="J6" s="6"/>
    </row>
    <row r="7" spans="1:10" ht="60" x14ac:dyDescent="0.35">
      <c r="A7" s="15" t="s">
        <v>130</v>
      </c>
      <c r="B7" s="15" t="s">
        <v>139</v>
      </c>
      <c r="C7" s="15" t="s">
        <v>131</v>
      </c>
      <c r="D7" s="15" t="s">
        <v>190</v>
      </c>
      <c r="E7" s="15" t="s">
        <v>134</v>
      </c>
      <c r="F7" s="15" t="s">
        <v>135</v>
      </c>
      <c r="G7" s="15" t="s">
        <v>144</v>
      </c>
      <c r="H7" s="15" t="s">
        <v>132</v>
      </c>
      <c r="I7" s="15" t="s">
        <v>140</v>
      </c>
      <c r="J7" s="15" t="s">
        <v>145</v>
      </c>
    </row>
    <row r="8" spans="1:10" ht="31" x14ac:dyDescent="0.35">
      <c r="A8" s="16">
        <v>1</v>
      </c>
      <c r="B8" s="17" t="s">
        <v>203</v>
      </c>
      <c r="C8" s="16" t="s">
        <v>133</v>
      </c>
      <c r="D8" s="28">
        <v>178</v>
      </c>
      <c r="E8" s="24"/>
      <c r="F8" s="24">
        <f>D8*E8</f>
        <v>0</v>
      </c>
      <c r="G8" s="18">
        <f>F8*12</f>
        <v>0</v>
      </c>
      <c r="H8" s="19"/>
      <c r="I8" s="16" t="s">
        <v>141</v>
      </c>
      <c r="J8" s="16">
        <v>7725317248</v>
      </c>
    </row>
    <row r="9" spans="1:10" ht="31" x14ac:dyDescent="0.35">
      <c r="A9" s="23">
        <v>2</v>
      </c>
      <c r="B9" s="17" t="s">
        <v>203</v>
      </c>
      <c r="C9" s="16" t="s">
        <v>133</v>
      </c>
      <c r="D9" s="28">
        <v>49</v>
      </c>
      <c r="E9" s="24"/>
      <c r="F9" s="24">
        <f>D9*E9</f>
        <v>0</v>
      </c>
      <c r="G9" s="18">
        <f>F9*12</f>
        <v>0</v>
      </c>
      <c r="H9" s="19"/>
      <c r="I9" s="16" t="s">
        <v>142</v>
      </c>
      <c r="J9" s="16">
        <v>9706000111</v>
      </c>
    </row>
    <row r="10" spans="1:10" ht="31" x14ac:dyDescent="0.35">
      <c r="A10" s="23">
        <v>3</v>
      </c>
      <c r="B10" s="17" t="s">
        <v>203</v>
      </c>
      <c r="C10" s="16" t="s">
        <v>133</v>
      </c>
      <c r="D10" s="28">
        <v>127</v>
      </c>
      <c r="E10" s="24"/>
      <c r="F10" s="24">
        <f>D10*E10</f>
        <v>0</v>
      </c>
      <c r="G10" s="18">
        <f>F10*12</f>
        <v>0</v>
      </c>
      <c r="H10" s="19"/>
      <c r="I10" s="16" t="s">
        <v>143</v>
      </c>
      <c r="J10" s="16">
        <v>9710011437</v>
      </c>
    </row>
    <row r="11" spans="1:10" ht="31" x14ac:dyDescent="0.35">
      <c r="A11" s="23">
        <v>4</v>
      </c>
      <c r="B11" s="17" t="s">
        <v>203</v>
      </c>
      <c r="C11" s="16" t="s">
        <v>133</v>
      </c>
      <c r="D11" s="28">
        <v>6</v>
      </c>
      <c r="E11" s="24"/>
      <c r="F11" s="24">
        <f>D11*E11</f>
        <v>0</v>
      </c>
      <c r="G11" s="18">
        <f>F11*12</f>
        <v>0</v>
      </c>
      <c r="H11" s="19"/>
      <c r="I11" s="16" t="s">
        <v>150</v>
      </c>
      <c r="J11" s="16">
        <v>9710049920</v>
      </c>
    </row>
    <row r="12" spans="1:10" x14ac:dyDescent="0.35">
      <c r="B12" s="29" t="s">
        <v>148</v>
      </c>
      <c r="C12" s="30"/>
      <c r="D12" s="32">
        <f>SUM(D8:D11)</f>
        <v>360</v>
      </c>
      <c r="E12" s="30"/>
      <c r="F12" s="31"/>
      <c r="G12" s="26">
        <f>SUM(G8:G11)</f>
        <v>0</v>
      </c>
      <c r="I12" s="6"/>
      <c r="J12" s="6"/>
    </row>
    <row r="14" spans="1:10" ht="62" x14ac:dyDescent="0.35">
      <c r="B14" s="33" t="s">
        <v>202</v>
      </c>
    </row>
    <row r="16" spans="1:10" ht="31" x14ac:dyDescent="0.35">
      <c r="B16" s="21" t="s">
        <v>146</v>
      </c>
      <c r="C16" s="21" t="s">
        <v>147</v>
      </c>
      <c r="D16" s="21" t="s">
        <v>149</v>
      </c>
    </row>
    <row r="17" spans="2:10" ht="31" x14ac:dyDescent="0.35">
      <c r="B17" s="21" t="s">
        <v>136</v>
      </c>
      <c r="C17" s="21">
        <v>30</v>
      </c>
      <c r="D17" s="21" t="s">
        <v>149</v>
      </c>
      <c r="G17" s="9"/>
      <c r="J17" s="6"/>
    </row>
    <row r="18" spans="2:10" ht="31" x14ac:dyDescent="0.35">
      <c r="B18" s="21" t="s">
        <v>137</v>
      </c>
      <c r="C18" s="21">
        <v>90</v>
      </c>
      <c r="D18" s="21" t="s">
        <v>149</v>
      </c>
      <c r="G18" s="9"/>
      <c r="J18" s="6"/>
    </row>
    <row r="19" spans="2:10" x14ac:dyDescent="0.35">
      <c r="B19" s="21" t="s">
        <v>138</v>
      </c>
      <c r="C19" s="27"/>
      <c r="G19" s="9"/>
      <c r="J19" s="6"/>
    </row>
    <row r="20" spans="2:10" ht="31" x14ac:dyDescent="0.35">
      <c r="B20" s="21" t="s">
        <v>193</v>
      </c>
      <c r="C20" s="27" t="s">
        <v>194</v>
      </c>
      <c r="G20" s="9"/>
      <c r="J20" s="6"/>
    </row>
    <row r="21" spans="2:10" x14ac:dyDescent="0.35">
      <c r="B21" s="21" t="s">
        <v>195</v>
      </c>
      <c r="C21" s="27" t="s">
        <v>194</v>
      </c>
      <c r="G21" s="9"/>
      <c r="J21" s="6"/>
    </row>
    <row r="22" spans="2:10" x14ac:dyDescent="0.35">
      <c r="B22" s="21" t="s">
        <v>196</v>
      </c>
      <c r="C22" s="27" t="s">
        <v>194</v>
      </c>
      <c r="G22" s="9"/>
      <c r="J22" s="6"/>
    </row>
    <row r="23" spans="2:10" x14ac:dyDescent="0.35">
      <c r="B23" s="21" t="s">
        <v>197</v>
      </c>
      <c r="C23" s="27" t="s">
        <v>194</v>
      </c>
      <c r="G23" s="9"/>
      <c r="J23" s="6"/>
    </row>
    <row r="24" spans="2:10" x14ac:dyDescent="0.35">
      <c r="B24" s="34" t="s">
        <v>198</v>
      </c>
      <c r="C24" s="27" t="s">
        <v>194</v>
      </c>
      <c r="G24" s="9"/>
      <c r="J24" s="6"/>
    </row>
    <row r="25" spans="2:10" x14ac:dyDescent="0.35">
      <c r="B25" s="34" t="s">
        <v>199</v>
      </c>
      <c r="C25" s="27" t="s">
        <v>194</v>
      </c>
    </row>
    <row r="26" spans="2:10" x14ac:dyDescent="0.3">
      <c r="B26" s="35" t="s">
        <v>200</v>
      </c>
      <c r="C26" s="27" t="s">
        <v>194</v>
      </c>
    </row>
    <row r="29" spans="2:10" x14ac:dyDescent="0.35">
      <c r="B29" s="22" t="s">
        <v>109</v>
      </c>
    </row>
    <row r="33" spans="2:2" x14ac:dyDescent="0.35">
      <c r="B33" s="6"/>
    </row>
    <row r="34" spans="2:2" x14ac:dyDescent="0.35">
      <c r="B34" s="6"/>
    </row>
    <row r="35" spans="2:2" x14ac:dyDescent="0.35">
      <c r="B35" s="6"/>
    </row>
  </sheetData>
  <mergeCells count="4">
    <mergeCell ref="A3:H3"/>
    <mergeCell ref="A4:H4"/>
    <mergeCell ref="A5:H5"/>
    <mergeCell ref="B6:D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58E15-CCAF-43B9-83A4-CD15DA66AAE9}">
  <dimension ref="A1:F39"/>
  <sheetViews>
    <sheetView workbookViewId="0">
      <pane ySplit="1" topLeftCell="A5" activePane="bottomLeft" state="frozen"/>
      <selection pane="bottomLeft" activeCell="D12" sqref="D12"/>
    </sheetView>
  </sheetViews>
  <sheetFormatPr defaultColWidth="10.453125" defaultRowHeight="14.5" x14ac:dyDescent="0.35"/>
  <cols>
    <col min="1" max="1" width="4" bestFit="1" customWidth="1"/>
    <col min="2" max="2" width="23" customWidth="1"/>
    <col min="3" max="3" width="31.81640625" style="1" customWidth="1"/>
    <col min="4" max="4" width="40.6328125" style="1" customWidth="1"/>
    <col min="5" max="5" width="6.6328125" style="1" bestFit="1" customWidth="1"/>
    <col min="6" max="6" width="39.7265625" style="1" customWidth="1"/>
  </cols>
  <sheetData>
    <row r="1" spans="1:6" ht="15" thickBot="1" x14ac:dyDescent="0.4">
      <c r="A1" s="36" t="s">
        <v>192</v>
      </c>
      <c r="B1" s="37" t="s">
        <v>191</v>
      </c>
      <c r="C1" s="38" t="s">
        <v>70</v>
      </c>
      <c r="D1" s="39" t="s">
        <v>71</v>
      </c>
      <c r="E1" s="39" t="s">
        <v>72</v>
      </c>
      <c r="F1" s="39" t="s">
        <v>125</v>
      </c>
    </row>
    <row r="2" spans="1:6" ht="26.5" x14ac:dyDescent="0.35">
      <c r="A2" s="40" t="s">
        <v>73</v>
      </c>
      <c r="B2" s="69" t="s">
        <v>0</v>
      </c>
      <c r="C2" s="41" t="s">
        <v>5</v>
      </c>
      <c r="D2" s="41" t="s">
        <v>6</v>
      </c>
      <c r="E2" s="42"/>
      <c r="F2" s="43"/>
    </row>
    <row r="3" spans="1:6" ht="26.5" x14ac:dyDescent="0.35">
      <c r="A3" s="44" t="s">
        <v>74</v>
      </c>
      <c r="B3" s="70"/>
      <c r="C3" s="2" t="s">
        <v>7</v>
      </c>
      <c r="D3" s="2" t="s">
        <v>8</v>
      </c>
      <c r="E3" s="3"/>
      <c r="F3" s="45"/>
    </row>
    <row r="4" spans="1:6" ht="26.5" x14ac:dyDescent="0.35">
      <c r="A4" s="44" t="s">
        <v>75</v>
      </c>
      <c r="B4" s="70"/>
      <c r="C4" s="2" t="s">
        <v>9</v>
      </c>
      <c r="D4" s="2" t="s">
        <v>10</v>
      </c>
      <c r="E4" s="3"/>
      <c r="F4" s="45"/>
    </row>
    <row r="5" spans="1:6" ht="26.5" x14ac:dyDescent="0.35">
      <c r="A5" s="44" t="s">
        <v>76</v>
      </c>
      <c r="B5" s="70"/>
      <c r="C5" s="2" t="s">
        <v>11</v>
      </c>
      <c r="D5" s="2" t="s">
        <v>12</v>
      </c>
      <c r="E5" s="3"/>
      <c r="F5" s="45"/>
    </row>
    <row r="6" spans="1:6" ht="52.5" x14ac:dyDescent="0.35">
      <c r="A6" s="44" t="s">
        <v>77</v>
      </c>
      <c r="B6" s="70"/>
      <c r="C6" s="2" t="s">
        <v>13</v>
      </c>
      <c r="D6" s="2" t="s">
        <v>14</v>
      </c>
      <c r="E6" s="3"/>
      <c r="F6" s="45"/>
    </row>
    <row r="7" spans="1:6" ht="39.5" x14ac:dyDescent="0.35">
      <c r="A7" s="44" t="s">
        <v>78</v>
      </c>
      <c r="B7" s="70"/>
      <c r="C7" s="2" t="s">
        <v>15</v>
      </c>
      <c r="D7" s="2" t="s">
        <v>16</v>
      </c>
      <c r="E7" s="3"/>
      <c r="F7" s="45"/>
    </row>
    <row r="8" spans="1:6" x14ac:dyDescent="0.35">
      <c r="A8" s="44" t="s">
        <v>79</v>
      </c>
      <c r="B8" s="70"/>
      <c r="C8" s="2" t="s">
        <v>17</v>
      </c>
      <c r="D8" s="2" t="s">
        <v>201</v>
      </c>
      <c r="E8" s="3"/>
      <c r="F8" s="45"/>
    </row>
    <row r="9" spans="1:6" ht="26.5" x14ac:dyDescent="0.35">
      <c r="A9" s="44" t="s">
        <v>80</v>
      </c>
      <c r="B9" s="70"/>
      <c r="C9" s="2" t="s">
        <v>18</v>
      </c>
      <c r="D9" s="2" t="s">
        <v>19</v>
      </c>
      <c r="E9" s="3"/>
      <c r="F9" s="45"/>
    </row>
    <row r="10" spans="1:6" ht="39.5" x14ac:dyDescent="0.35">
      <c r="A10" s="44" t="s">
        <v>81</v>
      </c>
      <c r="B10" s="70"/>
      <c r="C10" s="2" t="s">
        <v>20</v>
      </c>
      <c r="D10" s="2" t="s">
        <v>21</v>
      </c>
      <c r="E10" s="3"/>
      <c r="F10" s="45"/>
    </row>
    <row r="11" spans="1:6" x14ac:dyDescent="0.35">
      <c r="A11" s="44" t="s">
        <v>82</v>
      </c>
      <c r="B11" s="70"/>
      <c r="C11" s="2" t="s">
        <v>22</v>
      </c>
      <c r="D11" s="2" t="s">
        <v>23</v>
      </c>
      <c r="E11" s="3"/>
      <c r="F11" s="45"/>
    </row>
    <row r="12" spans="1:6" ht="26.5" x14ac:dyDescent="0.35">
      <c r="A12" s="44" t="s">
        <v>83</v>
      </c>
      <c r="B12" s="70"/>
      <c r="C12" s="2" t="s">
        <v>24</v>
      </c>
      <c r="D12" s="2"/>
      <c r="E12" s="3"/>
      <c r="F12" s="45"/>
    </row>
    <row r="13" spans="1:6" ht="26.5" x14ac:dyDescent="0.35">
      <c r="A13" s="44" t="s">
        <v>84</v>
      </c>
      <c r="B13" s="70"/>
      <c r="C13" s="2" t="s">
        <v>25</v>
      </c>
      <c r="D13" s="2"/>
      <c r="E13" s="3"/>
      <c r="F13" s="45"/>
    </row>
    <row r="14" spans="1:6" x14ac:dyDescent="0.35">
      <c r="A14" s="44" t="s">
        <v>85</v>
      </c>
      <c r="B14" s="70"/>
      <c r="C14" s="2" t="s">
        <v>26</v>
      </c>
      <c r="D14" s="2"/>
      <c r="E14" s="3"/>
      <c r="F14" s="45"/>
    </row>
    <row r="15" spans="1:6" ht="26.5" x14ac:dyDescent="0.35">
      <c r="A15" s="44" t="s">
        <v>86</v>
      </c>
      <c r="B15" s="70"/>
      <c r="C15" s="2" t="s">
        <v>27</v>
      </c>
      <c r="D15" s="2" t="s">
        <v>28</v>
      </c>
      <c r="E15" s="3"/>
      <c r="F15" s="45"/>
    </row>
    <row r="16" spans="1:6" ht="26.5" x14ac:dyDescent="0.35">
      <c r="A16" s="44" t="s">
        <v>87</v>
      </c>
      <c r="B16" s="70"/>
      <c r="C16" s="2" t="s">
        <v>29</v>
      </c>
      <c r="D16" s="2" t="s">
        <v>30</v>
      </c>
      <c r="E16" s="3"/>
      <c r="F16" s="45"/>
    </row>
    <row r="17" spans="1:6" ht="40" thickBot="1" x14ac:dyDescent="0.4">
      <c r="A17" s="46" t="s">
        <v>88</v>
      </c>
      <c r="B17" s="71"/>
      <c r="C17" s="47" t="s">
        <v>31</v>
      </c>
      <c r="D17" s="47" t="s">
        <v>32</v>
      </c>
      <c r="E17" s="48"/>
      <c r="F17" s="49"/>
    </row>
    <row r="18" spans="1:6" ht="26.5" x14ac:dyDescent="0.35">
      <c r="A18" s="50" t="s">
        <v>89</v>
      </c>
      <c r="B18" s="69" t="s">
        <v>1</v>
      </c>
      <c r="C18" s="41" t="s">
        <v>33</v>
      </c>
      <c r="D18" s="41" t="s">
        <v>34</v>
      </c>
      <c r="E18" s="42"/>
      <c r="F18" s="43"/>
    </row>
    <row r="19" spans="1:6" ht="26.5" x14ac:dyDescent="0.35">
      <c r="A19" s="51" t="s">
        <v>90</v>
      </c>
      <c r="B19" s="70"/>
      <c r="C19" s="2" t="s">
        <v>35</v>
      </c>
      <c r="D19" s="2" t="s">
        <v>36</v>
      </c>
      <c r="E19" s="3"/>
      <c r="F19" s="45"/>
    </row>
    <row r="20" spans="1:6" ht="91.5" x14ac:dyDescent="0.35">
      <c r="A20" s="51" t="s">
        <v>91</v>
      </c>
      <c r="B20" s="70"/>
      <c r="C20" s="2" t="s">
        <v>37</v>
      </c>
      <c r="D20" s="2" t="s">
        <v>38</v>
      </c>
      <c r="E20" s="3"/>
      <c r="F20" s="45"/>
    </row>
    <row r="21" spans="1:6" x14ac:dyDescent="0.35">
      <c r="A21" s="51" t="s">
        <v>92</v>
      </c>
      <c r="B21" s="70"/>
      <c r="C21" s="2" t="s">
        <v>39</v>
      </c>
      <c r="D21" s="2" t="s">
        <v>40</v>
      </c>
      <c r="E21" s="3"/>
      <c r="F21" s="45"/>
    </row>
    <row r="22" spans="1:6" ht="27" thickBot="1" x14ac:dyDescent="0.4">
      <c r="A22" s="52" t="s">
        <v>93</v>
      </c>
      <c r="B22" s="71"/>
      <c r="C22" s="47" t="s">
        <v>41</v>
      </c>
      <c r="D22" s="47" t="s">
        <v>36</v>
      </c>
      <c r="E22" s="48"/>
      <c r="F22" s="49"/>
    </row>
    <row r="23" spans="1:6" ht="26.5" x14ac:dyDescent="0.35">
      <c r="A23" s="50" t="s">
        <v>95</v>
      </c>
      <c r="B23" s="69" t="s">
        <v>2</v>
      </c>
      <c r="C23" s="41" t="s">
        <v>42</v>
      </c>
      <c r="D23" s="41" t="s">
        <v>43</v>
      </c>
      <c r="E23" s="42"/>
      <c r="F23" s="43"/>
    </row>
    <row r="24" spans="1:6" ht="27" thickBot="1" x14ac:dyDescent="0.4">
      <c r="A24" s="52" t="s">
        <v>94</v>
      </c>
      <c r="B24" s="71"/>
      <c r="C24" s="47" t="s">
        <v>44</v>
      </c>
      <c r="D24" s="47" t="s">
        <v>45</v>
      </c>
      <c r="E24" s="48"/>
      <c r="F24" s="49"/>
    </row>
    <row r="25" spans="1:6" x14ac:dyDescent="0.35">
      <c r="A25" s="50" t="s">
        <v>96</v>
      </c>
      <c r="B25" s="63" t="s">
        <v>3</v>
      </c>
      <c r="C25" s="41" t="s">
        <v>46</v>
      </c>
      <c r="D25" s="41" t="s">
        <v>47</v>
      </c>
      <c r="E25" s="42"/>
      <c r="F25" s="43"/>
    </row>
    <row r="26" spans="1:6" x14ac:dyDescent="0.35">
      <c r="A26" s="51" t="s">
        <v>97</v>
      </c>
      <c r="B26" s="64"/>
      <c r="C26" s="2" t="s">
        <v>48</v>
      </c>
      <c r="D26" s="2" t="s">
        <v>47</v>
      </c>
      <c r="E26" s="3"/>
      <c r="F26" s="45"/>
    </row>
    <row r="27" spans="1:6" x14ac:dyDescent="0.35">
      <c r="A27" s="51" t="s">
        <v>98</v>
      </c>
      <c r="B27" s="64"/>
      <c r="C27" s="2" t="s">
        <v>49</v>
      </c>
      <c r="D27" s="2" t="s">
        <v>47</v>
      </c>
      <c r="E27" s="3"/>
      <c r="F27" s="45"/>
    </row>
    <row r="28" spans="1:6" ht="26.5" x14ac:dyDescent="0.35">
      <c r="A28" s="51" t="s">
        <v>99</v>
      </c>
      <c r="B28" s="64"/>
      <c r="C28" s="2" t="s">
        <v>50</v>
      </c>
      <c r="D28" s="2" t="s">
        <v>51</v>
      </c>
      <c r="E28" s="3"/>
      <c r="F28" s="53"/>
    </row>
    <row r="29" spans="1:6" ht="15" thickBot="1" x14ac:dyDescent="0.4">
      <c r="A29" s="52" t="s">
        <v>100</v>
      </c>
      <c r="B29" s="65"/>
      <c r="C29" s="47" t="s">
        <v>52</v>
      </c>
      <c r="D29" s="47" t="s">
        <v>53</v>
      </c>
      <c r="E29" s="48"/>
      <c r="F29" s="54"/>
    </row>
    <row r="30" spans="1:6" ht="39.5" x14ac:dyDescent="0.35">
      <c r="A30" s="50" t="s">
        <v>101</v>
      </c>
      <c r="B30" s="63" t="s">
        <v>54</v>
      </c>
      <c r="C30" s="41" t="s">
        <v>55</v>
      </c>
      <c r="D30" s="41" t="s">
        <v>56</v>
      </c>
      <c r="E30" s="42"/>
      <c r="F30" s="55"/>
    </row>
    <row r="31" spans="1:6" ht="26.5" x14ac:dyDescent="0.35">
      <c r="A31" s="51" t="s">
        <v>102</v>
      </c>
      <c r="B31" s="64"/>
      <c r="C31" s="2" t="s">
        <v>57</v>
      </c>
      <c r="D31" s="2" t="s">
        <v>58</v>
      </c>
      <c r="E31" s="3"/>
      <c r="F31" s="53"/>
    </row>
    <row r="32" spans="1:6" ht="40" thickBot="1" x14ac:dyDescent="0.4">
      <c r="A32" s="52" t="s">
        <v>103</v>
      </c>
      <c r="B32" s="65"/>
      <c r="C32" s="47" t="s">
        <v>59</v>
      </c>
      <c r="D32" s="47" t="s">
        <v>60</v>
      </c>
      <c r="E32" s="48"/>
      <c r="F32" s="54"/>
    </row>
    <row r="33" spans="1:6" ht="26.5" x14ac:dyDescent="0.35">
      <c r="A33" s="50" t="s">
        <v>104</v>
      </c>
      <c r="B33" s="66" t="s">
        <v>4</v>
      </c>
      <c r="C33" s="41" t="s">
        <v>61</v>
      </c>
      <c r="D33" s="41" t="s">
        <v>62</v>
      </c>
      <c r="E33" s="42"/>
      <c r="F33" s="55"/>
    </row>
    <row r="34" spans="1:6" x14ac:dyDescent="0.35">
      <c r="A34" s="51" t="s">
        <v>105</v>
      </c>
      <c r="B34" s="67"/>
      <c r="C34" s="2" t="s">
        <v>63</v>
      </c>
      <c r="D34" s="2" t="s">
        <v>64</v>
      </c>
      <c r="E34" s="3"/>
      <c r="F34" s="53"/>
    </row>
    <row r="35" spans="1:6" x14ac:dyDescent="0.35">
      <c r="A35" s="51" t="s">
        <v>106</v>
      </c>
      <c r="B35" s="67"/>
      <c r="C35" s="2" t="s">
        <v>65</v>
      </c>
      <c r="D35" s="2" t="s">
        <v>66</v>
      </c>
      <c r="E35" s="3"/>
      <c r="F35" s="53"/>
    </row>
    <row r="36" spans="1:6" x14ac:dyDescent="0.35">
      <c r="A36" s="51" t="s">
        <v>107</v>
      </c>
      <c r="B36" s="67"/>
      <c r="C36" s="2" t="s">
        <v>67</v>
      </c>
      <c r="D36" s="2" t="s">
        <v>68</v>
      </c>
      <c r="E36" s="3"/>
      <c r="F36" s="53"/>
    </row>
    <row r="37" spans="1:6" ht="15" thickBot="1" x14ac:dyDescent="0.4">
      <c r="A37" s="52" t="s">
        <v>108</v>
      </c>
      <c r="B37" s="68"/>
      <c r="C37" s="47" t="s">
        <v>69</v>
      </c>
      <c r="D37" s="47"/>
      <c r="E37" s="48"/>
      <c r="F37" s="54"/>
    </row>
    <row r="39" spans="1:6" x14ac:dyDescent="0.35">
      <c r="C39" s="5" t="s">
        <v>109</v>
      </c>
    </row>
  </sheetData>
  <mergeCells count="6">
    <mergeCell ref="B30:B32"/>
    <mergeCell ref="B33:B37"/>
    <mergeCell ref="B2:B17"/>
    <mergeCell ref="B18:B22"/>
    <mergeCell ref="B23:B24"/>
    <mergeCell ref="B25:B29"/>
  </mergeCells>
  <phoneticPr fontId="3" type="noConversion"/>
  <pageMargins left="0.7" right="0.7" top="0.75" bottom="0.75" header="0.3" footer="0.3"/>
  <ignoredErrors>
    <ignoredError sqref="A14:A17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F76B3-0CD2-46A3-B262-AF2A06FF753B}">
  <dimension ref="A1:F45"/>
  <sheetViews>
    <sheetView zoomScale="85" zoomScaleNormal="85" workbookViewId="0">
      <pane ySplit="1" topLeftCell="A38" activePane="bottomLeft" state="frozen"/>
      <selection pane="bottomLeft" activeCell="D6" sqref="D6"/>
    </sheetView>
  </sheetViews>
  <sheetFormatPr defaultColWidth="10.453125" defaultRowHeight="14.5" x14ac:dyDescent="0.35"/>
  <cols>
    <col min="1" max="1" width="3.26953125" bestFit="1" customWidth="1"/>
    <col min="2" max="2" width="20" customWidth="1"/>
    <col min="3" max="3" width="40.81640625" style="1" customWidth="1"/>
    <col min="4" max="4" width="78.1796875" style="1" customWidth="1"/>
    <col min="5" max="5" width="6.7265625" style="1" bestFit="1" customWidth="1"/>
    <col min="6" max="6" width="39.7265625" style="1" bestFit="1" customWidth="1"/>
  </cols>
  <sheetData>
    <row r="1" spans="1:6" ht="27" thickBot="1" x14ac:dyDescent="0.4">
      <c r="A1" s="36" t="s">
        <v>192</v>
      </c>
      <c r="B1" s="37" t="s">
        <v>191</v>
      </c>
      <c r="C1" s="38" t="s">
        <v>70</v>
      </c>
      <c r="D1" s="39" t="s">
        <v>71</v>
      </c>
      <c r="E1" s="39" t="s">
        <v>72</v>
      </c>
      <c r="F1" s="39" t="s">
        <v>125</v>
      </c>
    </row>
    <row r="2" spans="1:6" ht="14.5" customHeight="1" x14ac:dyDescent="0.35">
      <c r="A2" s="79" t="s">
        <v>73</v>
      </c>
      <c r="B2" s="69" t="s">
        <v>110</v>
      </c>
      <c r="C2" s="78" t="s">
        <v>152</v>
      </c>
      <c r="D2" s="56" t="s">
        <v>153</v>
      </c>
      <c r="E2" s="42"/>
      <c r="F2" s="43"/>
    </row>
    <row r="3" spans="1:6" ht="39" x14ac:dyDescent="0.35">
      <c r="A3" s="76"/>
      <c r="B3" s="70"/>
      <c r="C3" s="73"/>
      <c r="D3" s="4" t="s">
        <v>154</v>
      </c>
      <c r="E3" s="3"/>
      <c r="F3" s="45"/>
    </row>
    <row r="4" spans="1:6" ht="26" x14ac:dyDescent="0.35">
      <c r="A4" s="76"/>
      <c r="B4" s="70"/>
      <c r="C4" s="73"/>
      <c r="D4" s="4" t="s">
        <v>155</v>
      </c>
      <c r="E4" s="3"/>
      <c r="F4" s="45"/>
    </row>
    <row r="5" spans="1:6" ht="52" x14ac:dyDescent="0.35">
      <c r="A5" s="76"/>
      <c r="B5" s="70"/>
      <c r="C5" s="73"/>
      <c r="D5" s="4" t="s">
        <v>156</v>
      </c>
      <c r="E5" s="3"/>
      <c r="F5" s="45"/>
    </row>
    <row r="6" spans="1:6" ht="63.5" customHeight="1" x14ac:dyDescent="0.35">
      <c r="A6" s="77"/>
      <c r="B6" s="70"/>
      <c r="C6" s="74"/>
      <c r="D6" s="4" t="s">
        <v>157</v>
      </c>
      <c r="E6" s="3"/>
      <c r="F6" s="45"/>
    </row>
    <row r="7" spans="1:6" ht="34.5" customHeight="1" x14ac:dyDescent="0.35">
      <c r="A7" s="75" t="s">
        <v>74</v>
      </c>
      <c r="B7" s="70"/>
      <c r="C7" s="72" t="s">
        <v>158</v>
      </c>
      <c r="D7" s="4" t="s">
        <v>159</v>
      </c>
      <c r="E7" s="3"/>
      <c r="F7" s="45"/>
    </row>
    <row r="8" spans="1:6" ht="26" x14ac:dyDescent="0.35">
      <c r="A8" s="76"/>
      <c r="B8" s="70"/>
      <c r="C8" s="73"/>
      <c r="D8" s="4" t="s">
        <v>160</v>
      </c>
      <c r="E8" s="3"/>
      <c r="F8" s="45"/>
    </row>
    <row r="9" spans="1:6" ht="39" x14ac:dyDescent="0.35">
      <c r="A9" s="76"/>
      <c r="B9" s="70"/>
      <c r="C9" s="73"/>
      <c r="D9" s="4" t="s">
        <v>161</v>
      </c>
      <c r="E9" s="3"/>
      <c r="F9" s="45"/>
    </row>
    <row r="10" spans="1:6" ht="39" x14ac:dyDescent="0.35">
      <c r="A10" s="76"/>
      <c r="B10" s="70"/>
      <c r="C10" s="73"/>
      <c r="D10" s="4" t="s">
        <v>162</v>
      </c>
      <c r="E10" s="3"/>
      <c r="F10" s="45"/>
    </row>
    <row r="11" spans="1:6" ht="26" x14ac:dyDescent="0.35">
      <c r="A11" s="77"/>
      <c r="B11" s="70"/>
      <c r="C11" s="74"/>
      <c r="D11" s="4" t="s">
        <v>163</v>
      </c>
      <c r="E11" s="3"/>
      <c r="F11" s="45"/>
    </row>
    <row r="12" spans="1:6" x14ac:dyDescent="0.35">
      <c r="A12" s="75" t="s">
        <v>75</v>
      </c>
      <c r="B12" s="70"/>
      <c r="C12" s="72" t="s">
        <v>164</v>
      </c>
      <c r="D12" s="4" t="s">
        <v>165</v>
      </c>
      <c r="E12" s="3"/>
      <c r="F12" s="45"/>
    </row>
    <row r="13" spans="1:6" ht="39" x14ac:dyDescent="0.35">
      <c r="A13" s="76"/>
      <c r="B13" s="70"/>
      <c r="C13" s="73"/>
      <c r="D13" s="4" t="s">
        <v>166</v>
      </c>
      <c r="E13" s="3"/>
      <c r="F13" s="45"/>
    </row>
    <row r="14" spans="1:6" ht="32.5" customHeight="1" x14ac:dyDescent="0.35">
      <c r="A14" s="76"/>
      <c r="B14" s="70"/>
      <c r="C14" s="73"/>
      <c r="D14" s="4" t="s">
        <v>167</v>
      </c>
      <c r="E14" s="3"/>
      <c r="F14" s="45"/>
    </row>
    <row r="15" spans="1:6" ht="54" customHeight="1" x14ac:dyDescent="0.35">
      <c r="A15" s="76"/>
      <c r="B15" s="70"/>
      <c r="C15" s="73"/>
      <c r="D15" s="4" t="s">
        <v>168</v>
      </c>
      <c r="E15" s="3"/>
      <c r="F15" s="45"/>
    </row>
    <row r="16" spans="1:6" ht="32" customHeight="1" x14ac:dyDescent="0.35">
      <c r="A16" s="76"/>
      <c r="B16" s="70"/>
      <c r="C16" s="73"/>
      <c r="D16" s="4" t="s">
        <v>169</v>
      </c>
      <c r="E16" s="3"/>
      <c r="F16" s="45"/>
    </row>
    <row r="17" spans="1:6" ht="26" x14ac:dyDescent="0.35">
      <c r="A17" s="76"/>
      <c r="B17" s="70"/>
      <c r="C17" s="73"/>
      <c r="D17" s="4" t="s">
        <v>170</v>
      </c>
      <c r="E17" s="3"/>
      <c r="F17" s="45"/>
    </row>
    <row r="18" spans="1:6" ht="26" x14ac:dyDescent="0.35">
      <c r="A18" s="76"/>
      <c r="B18" s="70"/>
      <c r="C18" s="73"/>
      <c r="D18" s="4" t="s">
        <v>171</v>
      </c>
      <c r="E18" s="3"/>
      <c r="F18" s="45"/>
    </row>
    <row r="19" spans="1:6" ht="22" customHeight="1" x14ac:dyDescent="0.35">
      <c r="A19" s="77"/>
      <c r="B19" s="70"/>
      <c r="C19" s="74"/>
      <c r="D19" s="4" t="s">
        <v>172</v>
      </c>
      <c r="E19" s="3"/>
      <c r="F19" s="45"/>
    </row>
    <row r="20" spans="1:6" x14ac:dyDescent="0.35">
      <c r="A20" s="75" t="s">
        <v>76</v>
      </c>
      <c r="B20" s="70"/>
      <c r="C20" s="72" t="s">
        <v>173</v>
      </c>
      <c r="D20" s="4" t="s">
        <v>174</v>
      </c>
      <c r="E20" s="3"/>
      <c r="F20" s="45"/>
    </row>
    <row r="21" spans="1:6" ht="39" x14ac:dyDescent="0.35">
      <c r="A21" s="76"/>
      <c r="B21" s="70"/>
      <c r="C21" s="73"/>
      <c r="D21" s="4" t="s">
        <v>175</v>
      </c>
      <c r="E21" s="3"/>
      <c r="F21" s="45"/>
    </row>
    <row r="22" spans="1:6" ht="26" x14ac:dyDescent="0.35">
      <c r="A22" s="77"/>
      <c r="B22" s="70"/>
      <c r="C22" s="74"/>
      <c r="D22" s="4" t="s">
        <v>177</v>
      </c>
      <c r="E22" s="3"/>
      <c r="F22" s="45"/>
    </row>
    <row r="23" spans="1:6" x14ac:dyDescent="0.35">
      <c r="A23" s="75" t="s">
        <v>77</v>
      </c>
      <c r="B23" s="70"/>
      <c r="C23" s="72" t="s">
        <v>176</v>
      </c>
      <c r="D23" s="4" t="s">
        <v>178</v>
      </c>
      <c r="E23" s="3"/>
      <c r="F23" s="45"/>
    </row>
    <row r="24" spans="1:6" ht="26" x14ac:dyDescent="0.35">
      <c r="A24" s="76"/>
      <c r="B24" s="70"/>
      <c r="C24" s="73"/>
      <c r="D24" s="4" t="s">
        <v>179</v>
      </c>
      <c r="E24" s="3"/>
      <c r="F24" s="45"/>
    </row>
    <row r="25" spans="1:6" ht="65" x14ac:dyDescent="0.35">
      <c r="A25" s="77"/>
      <c r="B25" s="70"/>
      <c r="C25" s="74"/>
      <c r="D25" s="4" t="s">
        <v>180</v>
      </c>
      <c r="E25" s="3"/>
      <c r="F25" s="45"/>
    </row>
    <row r="26" spans="1:6" ht="39" x14ac:dyDescent="0.35">
      <c r="A26" s="75" t="s">
        <v>78</v>
      </c>
      <c r="B26" s="70"/>
      <c r="C26" s="72" t="s">
        <v>181</v>
      </c>
      <c r="D26" s="4" t="s">
        <v>182</v>
      </c>
      <c r="E26" s="3"/>
      <c r="F26" s="45"/>
    </row>
    <row r="27" spans="1:6" ht="26" x14ac:dyDescent="0.35">
      <c r="A27" s="76"/>
      <c r="B27" s="70"/>
      <c r="C27" s="73"/>
      <c r="D27" s="4" t="s">
        <v>183</v>
      </c>
      <c r="E27" s="3"/>
      <c r="F27" s="45"/>
    </row>
    <row r="28" spans="1:6" ht="26" x14ac:dyDescent="0.35">
      <c r="A28" s="77"/>
      <c r="B28" s="70"/>
      <c r="C28" s="74"/>
      <c r="D28" s="4" t="s">
        <v>184</v>
      </c>
      <c r="E28" s="3"/>
      <c r="F28" s="45"/>
    </row>
    <row r="29" spans="1:6" ht="39" x14ac:dyDescent="0.35">
      <c r="A29" s="75" t="s">
        <v>79</v>
      </c>
      <c r="B29" s="70"/>
      <c r="C29" s="80" t="s">
        <v>185</v>
      </c>
      <c r="D29" s="4" t="s">
        <v>186</v>
      </c>
      <c r="E29" s="3"/>
      <c r="F29" s="45"/>
    </row>
    <row r="30" spans="1:6" ht="26" x14ac:dyDescent="0.35">
      <c r="A30" s="76"/>
      <c r="B30" s="70"/>
      <c r="C30" s="81"/>
      <c r="D30" s="4" t="s">
        <v>187</v>
      </c>
      <c r="E30" s="3"/>
      <c r="F30" s="45"/>
    </row>
    <row r="31" spans="1:6" x14ac:dyDescent="0.35">
      <c r="A31" s="76"/>
      <c r="B31" s="70"/>
      <c r="C31" s="81"/>
      <c r="D31" s="4" t="s">
        <v>188</v>
      </c>
      <c r="E31" s="3"/>
      <c r="F31" s="45"/>
    </row>
    <row r="32" spans="1:6" ht="26.5" thickBot="1" x14ac:dyDescent="0.4">
      <c r="A32" s="83"/>
      <c r="B32" s="71"/>
      <c r="C32" s="82"/>
      <c r="D32" s="57" t="s">
        <v>189</v>
      </c>
      <c r="E32" s="48"/>
      <c r="F32" s="49"/>
    </row>
    <row r="33" spans="1:6" ht="26" x14ac:dyDescent="0.35">
      <c r="A33" s="50" t="s">
        <v>89</v>
      </c>
      <c r="B33" s="63" t="s">
        <v>111</v>
      </c>
      <c r="C33" s="56" t="s">
        <v>151</v>
      </c>
      <c r="D33" s="56"/>
      <c r="E33" s="42"/>
      <c r="F33" s="43"/>
    </row>
    <row r="34" spans="1:6" ht="52" x14ac:dyDescent="0.35">
      <c r="A34" s="51" t="s">
        <v>90</v>
      </c>
      <c r="B34" s="64"/>
      <c r="C34" s="4" t="s">
        <v>112</v>
      </c>
      <c r="D34" s="4"/>
      <c r="E34" s="3"/>
      <c r="F34" s="45"/>
    </row>
    <row r="35" spans="1:6" ht="26" x14ac:dyDescent="0.35">
      <c r="A35" s="51" t="s">
        <v>91</v>
      </c>
      <c r="B35" s="64"/>
      <c r="C35" s="4" t="s">
        <v>113</v>
      </c>
      <c r="D35" s="4"/>
      <c r="E35" s="3"/>
      <c r="F35" s="45"/>
    </row>
    <row r="36" spans="1:6" ht="39" x14ac:dyDescent="0.35">
      <c r="A36" s="51" t="s">
        <v>92</v>
      </c>
      <c r="B36" s="64"/>
      <c r="C36" s="4" t="s">
        <v>114</v>
      </c>
      <c r="D36" s="4"/>
      <c r="E36" s="3"/>
      <c r="F36" s="45"/>
    </row>
    <row r="37" spans="1:6" ht="15" thickBot="1" x14ac:dyDescent="0.4">
      <c r="A37" s="52" t="s">
        <v>93</v>
      </c>
      <c r="B37" s="65"/>
      <c r="C37" s="57" t="s">
        <v>115</v>
      </c>
      <c r="D37" s="57"/>
      <c r="E37" s="48"/>
      <c r="F37" s="49"/>
    </row>
    <row r="38" spans="1:6" ht="26" x14ac:dyDescent="0.35">
      <c r="A38" s="50" t="s">
        <v>95</v>
      </c>
      <c r="B38" s="69" t="s">
        <v>116</v>
      </c>
      <c r="C38" s="56" t="s">
        <v>118</v>
      </c>
      <c r="D38" s="56"/>
      <c r="E38" s="42"/>
      <c r="F38" s="43"/>
    </row>
    <row r="39" spans="1:6" ht="26" x14ac:dyDescent="0.35">
      <c r="A39" s="51" t="s">
        <v>94</v>
      </c>
      <c r="B39" s="70"/>
      <c r="C39" s="4" t="s">
        <v>119</v>
      </c>
      <c r="D39" s="4"/>
      <c r="E39" s="3"/>
      <c r="F39" s="45"/>
    </row>
    <row r="40" spans="1:6" ht="26.5" thickBot="1" x14ac:dyDescent="0.4">
      <c r="A40" s="52" t="s">
        <v>117</v>
      </c>
      <c r="B40" s="71"/>
      <c r="C40" s="57" t="s">
        <v>120</v>
      </c>
      <c r="D40" s="57"/>
      <c r="E40" s="48"/>
      <c r="F40" s="49"/>
    </row>
    <row r="41" spans="1:6" ht="26" x14ac:dyDescent="0.35">
      <c r="A41" s="50" t="s">
        <v>96</v>
      </c>
      <c r="B41" s="69" t="s">
        <v>121</v>
      </c>
      <c r="C41" s="56" t="s">
        <v>122</v>
      </c>
      <c r="D41" s="56"/>
      <c r="E41" s="42"/>
      <c r="F41" s="43"/>
    </row>
    <row r="42" spans="1:6" ht="39" x14ac:dyDescent="0.35">
      <c r="A42" s="51" t="s">
        <v>97</v>
      </c>
      <c r="B42" s="70"/>
      <c r="C42" s="4" t="s">
        <v>123</v>
      </c>
      <c r="D42" s="4"/>
      <c r="E42" s="3"/>
      <c r="F42" s="45"/>
    </row>
    <row r="43" spans="1:6" ht="39.5" thickBot="1" x14ac:dyDescent="0.4">
      <c r="A43" s="52" t="s">
        <v>98</v>
      </c>
      <c r="B43" s="71"/>
      <c r="C43" s="57" t="s">
        <v>124</v>
      </c>
      <c r="D43" s="57"/>
      <c r="E43" s="48"/>
      <c r="F43" s="49"/>
    </row>
    <row r="45" spans="1:6" x14ac:dyDescent="0.35">
      <c r="C45" s="5" t="s">
        <v>109</v>
      </c>
      <c r="D45" s="5"/>
    </row>
  </sheetData>
  <mergeCells count="18">
    <mergeCell ref="B33:B37"/>
    <mergeCell ref="B38:B40"/>
    <mergeCell ref="B41:B43"/>
    <mergeCell ref="A29:A32"/>
    <mergeCell ref="A20:A22"/>
    <mergeCell ref="C23:C25"/>
    <mergeCell ref="C26:C28"/>
    <mergeCell ref="A23:A25"/>
    <mergeCell ref="A26:A28"/>
    <mergeCell ref="B2:B32"/>
    <mergeCell ref="C2:C6"/>
    <mergeCell ref="C7:C11"/>
    <mergeCell ref="A7:A11"/>
    <mergeCell ref="C12:C19"/>
    <mergeCell ref="A2:A6"/>
    <mergeCell ref="A12:A19"/>
    <mergeCell ref="C20:C22"/>
    <mergeCell ref="C29:C3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КП</vt:lpstr>
      <vt:lpstr>Функциональные требования</vt:lpstr>
      <vt:lpstr>Нефункциональные требования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Дрожинов Артем Сергеевич</dc:creator>
  <cp:lastModifiedBy>user387 user387</cp:lastModifiedBy>
  <dcterms:created xsi:type="dcterms:W3CDTF">2015-06-05T18:19:34Z</dcterms:created>
  <dcterms:modified xsi:type="dcterms:W3CDTF">2024-11-01T07:32:52Z</dcterms:modified>
</cp:coreProperties>
</file>