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8_{05B132F8-01A2-49D9-89E4-039E6A6C0383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Спецификация" sheetId="6" r:id="rId1"/>
  </sheets>
  <definedNames>
    <definedName name="_xlnm._FilterDatabase" localSheetId="0" hidden="1">Спецификация!$A$12:$H$97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5" i="6" l="1"/>
  <c r="F94" i="6"/>
  <c r="F91" i="6"/>
  <c r="G91" i="6" s="1"/>
  <c r="H91" i="6" s="1"/>
  <c r="F88" i="6"/>
  <c r="F87" i="6"/>
  <c r="F84" i="6"/>
  <c r="F81" i="6"/>
  <c r="F80" i="6"/>
  <c r="F79" i="6" s="1"/>
  <c r="F78" i="6" s="1"/>
  <c r="E78" i="6" s="1"/>
  <c r="F77" i="6"/>
  <c r="F74" i="6"/>
  <c r="G74" i="6" s="1"/>
  <c r="H74" i="6" s="1"/>
  <c r="F73" i="6"/>
  <c r="G73" i="6" s="1"/>
  <c r="H73" i="6" s="1"/>
  <c r="F70" i="6"/>
  <c r="F67" i="6"/>
  <c r="F66" i="6"/>
  <c r="F63" i="6"/>
  <c r="F60" i="6"/>
  <c r="F59" i="6"/>
  <c r="F56" i="6"/>
  <c r="F53" i="6"/>
  <c r="G53" i="6" s="1"/>
  <c r="H53" i="6" s="1"/>
  <c r="F52" i="6"/>
  <c r="F49" i="6"/>
  <c r="F46" i="6"/>
  <c r="F45" i="6"/>
  <c r="F42" i="6"/>
  <c r="F39" i="6"/>
  <c r="F38" i="6"/>
  <c r="F35" i="6"/>
  <c r="G35" i="6" s="1"/>
  <c r="F25" i="6"/>
  <c r="F24" i="6"/>
  <c r="F21" i="6"/>
  <c r="F18" i="6"/>
  <c r="F17" i="6"/>
  <c r="F16" i="6" s="1"/>
  <c r="F15" i="6" s="1"/>
  <c r="E15" i="6" s="1"/>
  <c r="F14" i="6"/>
  <c r="F32" i="6"/>
  <c r="F58" i="6" l="1"/>
  <c r="F57" i="6" s="1"/>
  <c r="E57" i="6" s="1"/>
  <c r="F86" i="6"/>
  <c r="F85" i="6" s="1"/>
  <c r="E85" i="6" s="1"/>
  <c r="F72" i="6"/>
  <c r="F71" i="6" s="1"/>
  <c r="E71" i="6" s="1"/>
  <c r="F65" i="6"/>
  <c r="F64" i="6" s="1"/>
  <c r="E64" i="6" s="1"/>
  <c r="F51" i="6"/>
  <c r="F50" i="6" s="1"/>
  <c r="E50" i="6" s="1"/>
  <c r="F37" i="6"/>
  <c r="F36" i="6" s="1"/>
  <c r="E36" i="6" s="1"/>
  <c r="H72" i="6"/>
  <c r="H71" i="6" s="1"/>
  <c r="F44" i="6"/>
  <c r="F43" i="6" s="1"/>
  <c r="E43" i="6" s="1"/>
  <c r="F93" i="6"/>
  <c r="F92" i="6" s="1"/>
  <c r="E92" i="6" s="1"/>
  <c r="G52" i="6"/>
  <c r="H52" i="6" s="1"/>
  <c r="H51" i="6" s="1"/>
  <c r="H50" i="6" s="1"/>
  <c r="G94" i="6"/>
  <c r="G95" i="6"/>
  <c r="H95" i="6" s="1"/>
  <c r="G84" i="6"/>
  <c r="H84" i="6" s="1"/>
  <c r="G87" i="6"/>
  <c r="G88" i="6"/>
  <c r="H88" i="6" s="1"/>
  <c r="G77" i="6"/>
  <c r="H77" i="6" s="1"/>
  <c r="G80" i="6"/>
  <c r="G81" i="6"/>
  <c r="H81" i="6" s="1"/>
  <c r="G72" i="6"/>
  <c r="G71" i="6" s="1"/>
  <c r="G70" i="6"/>
  <c r="H70" i="6" s="1"/>
  <c r="G63" i="6"/>
  <c r="H63" i="6" s="1"/>
  <c r="G66" i="6"/>
  <c r="G67" i="6"/>
  <c r="H67" i="6" s="1"/>
  <c r="G56" i="6"/>
  <c r="H56" i="6" s="1"/>
  <c r="G59" i="6"/>
  <c r="G60" i="6"/>
  <c r="H60" i="6" s="1"/>
  <c r="G49" i="6"/>
  <c r="H49" i="6" s="1"/>
  <c r="G45" i="6"/>
  <c r="G42" i="6"/>
  <c r="H42" i="6" s="1"/>
  <c r="G46" i="6"/>
  <c r="H46" i="6" s="1"/>
  <c r="H35" i="6"/>
  <c r="G38" i="6"/>
  <c r="G39" i="6"/>
  <c r="H39" i="6" s="1"/>
  <c r="G25" i="6"/>
  <c r="H25" i="6" s="1"/>
  <c r="G21" i="6"/>
  <c r="H21" i="6" s="1"/>
  <c r="F23" i="6"/>
  <c r="F22" i="6" s="1"/>
  <c r="E22" i="6" s="1"/>
  <c r="G24" i="6"/>
  <c r="G14" i="6"/>
  <c r="H14" i="6" s="1"/>
  <c r="G17" i="6"/>
  <c r="G18" i="6"/>
  <c r="H18" i="6" s="1"/>
  <c r="G32" i="6"/>
  <c r="H32" i="6" s="1"/>
  <c r="F28" i="6"/>
  <c r="G23" i="6" l="1"/>
  <c r="G22" i="6" s="1"/>
  <c r="G51" i="6"/>
  <c r="G50" i="6" s="1"/>
  <c r="G44" i="6"/>
  <c r="G43" i="6" s="1"/>
  <c r="G16" i="6"/>
  <c r="G15" i="6" s="1"/>
  <c r="G79" i="6"/>
  <c r="G78" i="6" s="1"/>
  <c r="G86" i="6"/>
  <c r="G85" i="6" s="1"/>
  <c r="G37" i="6"/>
  <c r="G36" i="6" s="1"/>
  <c r="G58" i="6"/>
  <c r="G57" i="6" s="1"/>
  <c r="G93" i="6"/>
  <c r="G92" i="6" s="1"/>
  <c r="G65" i="6"/>
  <c r="G64" i="6" s="1"/>
  <c r="H94" i="6"/>
  <c r="H93" i="6" s="1"/>
  <c r="H92" i="6" s="1"/>
  <c r="H96" i="6" s="1"/>
  <c r="H87" i="6"/>
  <c r="H86" i="6" s="1"/>
  <c r="H85" i="6" s="1"/>
  <c r="H80" i="6"/>
  <c r="H79" i="6" s="1"/>
  <c r="H78" i="6" s="1"/>
  <c r="H66" i="6"/>
  <c r="H65" i="6" s="1"/>
  <c r="H64" i="6" s="1"/>
  <c r="H59" i="6"/>
  <c r="H58" i="6" s="1"/>
  <c r="H57" i="6" s="1"/>
  <c r="H45" i="6"/>
  <c r="H44" i="6" s="1"/>
  <c r="H43" i="6" s="1"/>
  <c r="H38" i="6"/>
  <c r="H37" i="6" s="1"/>
  <c r="H36" i="6" s="1"/>
  <c r="H24" i="6"/>
  <c r="H23" i="6" s="1"/>
  <c r="H22" i="6" s="1"/>
  <c r="H17" i="6"/>
  <c r="H16" i="6" s="1"/>
  <c r="H15" i="6" s="1"/>
  <c r="G28" i="6"/>
  <c r="H28" i="6" s="1"/>
  <c r="F31" i="6"/>
  <c r="G31" i="6" l="1"/>
  <c r="G30" i="6" s="1"/>
  <c r="G29" i="6" s="1"/>
  <c r="G33" i="6" s="1"/>
  <c r="F30" i="6"/>
  <c r="F29" i="6" s="1"/>
  <c r="E29" i="6" l="1"/>
  <c r="F33" i="6"/>
  <c r="H31" i="6"/>
  <c r="H30" i="6" s="1"/>
  <c r="H29" i="6" s="1"/>
  <c r="H33" i="6" s="1"/>
  <c r="F19" i="6"/>
  <c r="G19" i="6"/>
  <c r="H19" i="6"/>
  <c r="F26" i="6"/>
  <c r="H26" i="6"/>
  <c r="G26" i="6"/>
  <c r="F40" i="6"/>
  <c r="G40" i="6"/>
  <c r="H40" i="6"/>
  <c r="F47" i="6"/>
  <c r="G47" i="6"/>
  <c r="H47" i="6"/>
  <c r="F54" i="6"/>
  <c r="G54" i="6"/>
  <c r="H54" i="6"/>
  <c r="F61" i="6"/>
  <c r="G61" i="6"/>
  <c r="H61" i="6"/>
  <c r="F68" i="6"/>
  <c r="G68" i="6"/>
  <c r="H68" i="6"/>
  <c r="F75" i="6"/>
  <c r="H75" i="6"/>
  <c r="G75" i="6"/>
  <c r="H82" i="6"/>
  <c r="F82" i="6"/>
  <c r="G82" i="6"/>
  <c r="F89" i="6"/>
  <c r="H89" i="6"/>
  <c r="G89" i="6"/>
  <c r="G96" i="6"/>
  <c r="F96" i="6"/>
  <c r="F97" i="6" l="1"/>
  <c r="G97" i="6"/>
  <c r="H97" i="6"/>
</calcChain>
</file>

<file path=xl/sharedStrings.xml><?xml version="1.0" encoding="utf-8"?>
<sst xmlns="http://schemas.openxmlformats.org/spreadsheetml/2006/main" count="242" uniqueCount="127">
  <si>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</si>
  <si>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</si>
  <si>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</si>
  <si>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</si>
  <si>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</si>
  <si>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</si>
  <si>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</si>
  <si>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М.П.</t>
  </si>
  <si>
    <t>№ п/п</t>
  </si>
  <si>
    <t>Наименование товаров/работ/услуг</t>
  </si>
  <si>
    <t>1.</t>
  </si>
  <si>
    <t>1 этап проведения информационно-справочных кампаний в сервисе для размещения объявлений «Яндекс.Директ» и в социальной сети «ВКонтакте» в сети «Интернет» с 01.01.2025 по 31.01.2025</t>
  </si>
  <si>
    <t>1.1.</t>
  </si>
  <si>
    <t>1.2.</t>
  </si>
  <si>
    <t>1.2.1.</t>
  </si>
  <si>
    <t>1.2.2.</t>
  </si>
  <si>
    <t>2</t>
  </si>
  <si>
    <t>2.1.</t>
  </si>
  <si>
    <t>2.2.</t>
  </si>
  <si>
    <t>2.2.1.</t>
  </si>
  <si>
    <t>2.2.2.</t>
  </si>
  <si>
    <t>2 этап проведения информационно-справочных кампаний в сервисе для размещения объявлений «Яндекс.Директ» и в социальной сети «ВКонтакте» в сети «Интернет» с 01.02.2025 по 28.02.2025</t>
  </si>
  <si>
    <t>3</t>
  </si>
  <si>
    <t>3.1.</t>
  </si>
  <si>
    <t>4</t>
  </si>
  <si>
    <t>5</t>
  </si>
  <si>
    <t>3.2.</t>
  </si>
  <si>
    <t>3.2.1.</t>
  </si>
  <si>
    <t>3.2.2.</t>
  </si>
  <si>
    <t>3 этап проведения информационно-справочных кампаний в сервисе для размещения объявлений «Яндекс.Директ» и в социальной сети «ВКонтакте» в сети «Интернет» 01.03.2025 по 31.03.2025</t>
  </si>
  <si>
    <t>2.3.</t>
  </si>
  <si>
    <t>1.3.</t>
  </si>
  <si>
    <t>3.3.</t>
  </si>
  <si>
    <t>4 этап проведения информационно-справочных кампаний в сервисе для размещения объявлений «Яндекс.Директ» и в социальной сети «ВКонтакте» в сети «Интернет» с 01.04.2025 по 30.04.2025</t>
  </si>
  <si>
    <t>Разработка медиаплана информационно-справочной кампании Движения Первых в сети «Интернет»</t>
  </si>
  <si>
    <t>условная единица</t>
  </si>
  <si>
    <t>Создание информационно-справочных материалов для информационно-справочной кампании Движения Первых в сети «Яндекс.Директ» в сети «Интернет»</t>
  </si>
  <si>
    <t>Запуск и сопровождение информационно-справочных материалов для информационно-справочной кампании Движения Первых в сети «Яндекс.Директ» в сети «Интернет» (охват не менее 70 000 000 человек)</t>
  </si>
  <si>
    <t>4.1.</t>
  </si>
  <si>
    <t>4.2.</t>
  </si>
  <si>
    <t>4.2.1.</t>
  </si>
  <si>
    <t>4.2.2.</t>
  </si>
  <si>
    <t>4.3.</t>
  </si>
  <si>
    <t>12 этап проведения информационно-справочноых кампаний в сервисе для размещения объявлений «Яндекс.Директ» и в социальной сети «ВКонтакте» в сети «Интернет» с 01.12.2025 по 20.12.2025</t>
  </si>
  <si>
    <t>11 этап проведения информационно-справочных кампаний в сервисе для размещения объявлений «Яндекс.Директ» и в социальной сети «ВКонтакте» в сети «Интернет» с 01.11.2025 по 30.11.2025</t>
  </si>
  <si>
    <t>10 этап проведения информационно-справочных кампаний в сервисе для размещения объявлений «Яндекс.Директ» и в социальной сети «ВКонтакте» в сети «Интернет» с 01.10.2025 по 31.10.2025</t>
  </si>
  <si>
    <t>9 этап проведения информационно-справочных кампаний в сервисе для размещения объявлений «Яндекс.Директ» и в социальной сети «ВКонтакте» в сети «Интернет» с 01.09.2025 по 30.09.2025</t>
  </si>
  <si>
    <t>8 этап проведения информационно-справочных кампаний в сервисе для размещения объявлений «Яндекс.Директ» и в социальной сети «ВКонтакте» в сети «Интернет» с 01.08.2025 по 31.08.2025</t>
  </si>
  <si>
    <t>7 этап проведения информационно-справочных кампаний в сервисе для размещения объявлений «Яндекс.Директ» и в социальной сети «ВКонтакте» в сети «Интернет» с 01.07.2025 по 31.07.2025</t>
  </si>
  <si>
    <t>6 этап проведения информационно-справочных кампаний в сервисе для размещения объявлений «Яндекс.Директ» и в социальной сети «ВКонтакте» в сети «Интернет» с 01.06.2025 по 30.06.2025</t>
  </si>
  <si>
    <t>5 этап проведения информационно-справочных кампаний в сервисе для размещения объявлений «Яндекс.Директ» и в социальной сети «ВКонтакте» в сети «Интернет» с 01.05.2025 по 31.05.2025</t>
  </si>
  <si>
    <t>5.1.</t>
  </si>
  <si>
    <t>5.2.</t>
  </si>
  <si>
    <t>5.3.</t>
  </si>
  <si>
    <t>5.2.2.</t>
  </si>
  <si>
    <t>5.2.1.</t>
  </si>
  <si>
    <t>6.</t>
  </si>
  <si>
    <t>6.1.</t>
  </si>
  <si>
    <t>6.2.</t>
  </si>
  <si>
    <t>6.2.1.</t>
  </si>
  <si>
    <t>6.2.2.</t>
  </si>
  <si>
    <t>6.3.</t>
  </si>
  <si>
    <t>12.</t>
  </si>
  <si>
    <t>12.1.</t>
  </si>
  <si>
    <t>12.2.</t>
  </si>
  <si>
    <t>12.2.1.</t>
  </si>
  <si>
    <t>12.2.2.</t>
  </si>
  <si>
    <t>7.</t>
  </si>
  <si>
    <t>7.1.</t>
  </si>
  <si>
    <t>7.2.</t>
  </si>
  <si>
    <t>7.3.</t>
  </si>
  <si>
    <t>7.2.2.</t>
  </si>
  <si>
    <t>7.2.1.</t>
  </si>
  <si>
    <t>8.</t>
  </si>
  <si>
    <t>8.1.</t>
  </si>
  <si>
    <t>8.2.</t>
  </si>
  <si>
    <t>8.3.</t>
  </si>
  <si>
    <t>8.2.1.</t>
  </si>
  <si>
    <t>8.2.2.</t>
  </si>
  <si>
    <t>9.</t>
  </si>
  <si>
    <t>10.</t>
  </si>
  <si>
    <t>11.</t>
  </si>
  <si>
    <t>Итого по 1 этапу:</t>
  </si>
  <si>
    <t>Итого по 2 этапу:</t>
  </si>
  <si>
    <t>Итого по 3 этапу:</t>
  </si>
  <si>
    <t>Итого по 4 этапу:</t>
  </si>
  <si>
    <t>Итого по 5 этапу:</t>
  </si>
  <si>
    <t>Итого по 6 этапу:</t>
  </si>
  <si>
    <t>Итого по 7 этапу:</t>
  </si>
  <si>
    <t>Итого по 8 этапу:</t>
  </si>
  <si>
    <t>Итого по 9 этапу:</t>
  </si>
  <si>
    <t>Итого по 10 этапу:</t>
  </si>
  <si>
    <t>Итого по 11 этапу:</t>
  </si>
  <si>
    <t>Итого по 12 этапу:</t>
  </si>
  <si>
    <t>9.1.</t>
  </si>
  <si>
    <t>10.1.</t>
  </si>
  <si>
    <t>11.1.</t>
  </si>
  <si>
    <t>9.2.</t>
  </si>
  <si>
    <t>10.2.</t>
  </si>
  <si>
    <t>11.2.</t>
  </si>
  <si>
    <t>9.2.1.</t>
  </si>
  <si>
    <t>10.2.1.</t>
  </si>
  <si>
    <t>11.2.1</t>
  </si>
  <si>
    <t>9.2.2.</t>
  </si>
  <si>
    <t>9.3.</t>
  </si>
  <si>
    <t>10.3.</t>
  </si>
  <si>
    <t>11.2.2.</t>
  </si>
  <si>
    <t>11.3</t>
  </si>
  <si>
    <t>12.3.</t>
  </si>
  <si>
    <r>
      <t xml:space="preserve">Ведение информационно-справочной кампании Движения Первых в сервисе для размещения объявлений «Яндекс.Директ», </t>
    </r>
    <r>
      <rPr>
        <b/>
        <sz val="12"/>
        <rFont val="Times New Roman"/>
        <family val="1"/>
        <charset val="204"/>
      </rPr>
      <t>из которых:</t>
    </r>
  </si>
  <si>
    <t>Запуск и сопровождение информационно-справочных материалов сообществ Движения Первых  для информационно-справочной кампании Движения Первых в социальной сети «ВКонтакте» в сети «Интернет» (охват не менее 15 000 000 человек)</t>
  </si>
  <si>
    <t>Порядок оплаты: в соответствии с проектом договора.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</si>
  <si>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</si>
  <si>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</si>
  <si>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</si>
  <si>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</si>
  <si>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>Должность</t>
  </si>
  <si>
    <t xml:space="preserve">________________ </t>
  </si>
  <si>
    <t>ФИО</t>
  </si>
  <si>
    <t>Приложение № 2 
к Запросу коммерческих предложений</t>
  </si>
  <si>
    <t>БЛАНК ОРГАНИЗАЦИИ</t>
  </si>
  <si>
    <t>Исх.№___________ от ___________</t>
  </si>
  <si>
    <t>в Движение Первых</t>
  </si>
  <si>
    <t>КОММЕРЧЕСКОЕ ПРЕДЛОЖЕНИЕ</t>
  </si>
  <si>
    <r>
      <t>В ответ на Ваш Запрос коммерческих предложений № 57.01-2/25/19997  от «02» декабря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 оказать услуги и выполненить работы по проведению информационно-справочной кампании в сервисе для размещения объявлений «Яндекс.Директ» и в социальной сети «ВКонтакте» в сети «Интернет»   (ИД 25/19997)</t>
    </r>
  </si>
  <si>
    <r>
      <t xml:space="preserve">ИТОГО: _________ </t>
    </r>
    <r>
      <rPr>
        <i/>
        <sz val="12"/>
        <color theme="1"/>
        <rFont val="Times New Roman"/>
        <family val="1"/>
        <charset val="204"/>
      </rPr>
      <t>(сумма прописью)</t>
    </r>
    <r>
      <rPr>
        <sz val="12"/>
        <color theme="1"/>
        <rFont val="Times New Roman"/>
        <family val="1"/>
        <charset val="204"/>
      </rPr>
      <t xml:space="preserve"> __ копеек.</t>
    </r>
  </si>
  <si>
    <t>НДС облагается ______________ руб. /не облагается (указать п. НК РФ)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</si>
</sst>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" fontId="5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6" fillId="0" borderId="0" xfId="0" applyFont="1"/>
    <xf numFmtId="0" fontId="14" fillId="0" borderId="0" xfId="0" applyFont="1"/>
    <xf numFmtId="4" fontId="13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49" fontId="13" fillId="0" borderId="2" xfId="0" applyNumberFormat="1" applyFont="1" applyBorder="1" applyAlignment="1">
      <alignment horizontal="right" vertical="center" wrapText="1"/>
    </xf>
    <xf numFmtId="49" fontId="13" fillId="0" borderId="3" xfId="0" applyNumberFormat="1" applyFont="1" applyBorder="1" applyAlignment="1">
      <alignment horizontal="right" vertical="center" wrapText="1"/>
    </xf>
    <xf numFmtId="49" fontId="13" fillId="0" borderId="4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Font="1"/>
    <xf numFmtId="4" fontId="0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1"/>
  <sheetViews>
    <sheetView tabSelected="1" topLeftCell="A97" zoomScaleNormal="100" workbookViewId="0">
      <selection activeCell="C106" sqref="C106:I106"/>
    </sheetView>
  </sheetViews>
  <sheetFormatPr defaultRowHeight="15" x14ac:dyDescent="0.25"/>
  <cols>
    <col min="1" max="1" width="7.5703125" customWidth="1"/>
    <col min="2" max="2" width="47.140625" customWidth="1"/>
    <col min="3" max="3" width="11.5703125" customWidth="1"/>
    <col min="4" max="4" width="11.7109375" customWidth="1"/>
    <col min="5" max="5" width="13.5703125" customWidth="1"/>
    <col min="6" max="6" width="15.5703125" customWidth="1"/>
    <col min="7" max="8" width="13.5703125" customWidth="1"/>
  </cols>
  <sheetData>
    <row r="1" spans="1:10" ht="49.5" customHeight="1" x14ac:dyDescent="0.25">
      <c r="A1" s="63"/>
      <c r="B1" s="63"/>
      <c r="C1" s="63"/>
      <c r="D1" s="63"/>
      <c r="E1" s="63"/>
      <c r="F1" s="59" t="s">
        <v>119</v>
      </c>
      <c r="G1" s="39"/>
      <c r="H1" s="39"/>
      <c r="I1" s="39"/>
      <c r="J1" s="63"/>
    </row>
    <row r="2" spans="1:10" ht="15.75" x14ac:dyDescent="0.25">
      <c r="A2" s="63"/>
      <c r="B2" s="38" t="s">
        <v>120</v>
      </c>
      <c r="C2" s="38"/>
      <c r="D2" s="38"/>
      <c r="E2" s="38"/>
      <c r="F2" s="38"/>
      <c r="G2" s="38"/>
      <c r="H2" s="38"/>
      <c r="I2" s="64"/>
      <c r="J2" s="63"/>
    </row>
    <row r="3" spans="1:10" ht="15.75" x14ac:dyDescent="0.25">
      <c r="A3" s="63"/>
      <c r="B3" s="63"/>
      <c r="C3" s="63"/>
      <c r="D3" s="39"/>
      <c r="E3" s="39"/>
      <c r="F3" s="39"/>
      <c r="G3" s="39"/>
      <c r="H3" s="39"/>
      <c r="I3" s="64"/>
      <c r="J3" s="63"/>
    </row>
    <row r="4" spans="1:10" ht="15.75" x14ac:dyDescent="0.25">
      <c r="A4" s="63"/>
      <c r="B4" s="60" t="s">
        <v>121</v>
      </c>
      <c r="C4" s="60"/>
      <c r="D4" s="39"/>
      <c r="E4" s="39"/>
      <c r="F4" s="39"/>
      <c r="G4" s="39"/>
      <c r="H4" s="39"/>
      <c r="I4" s="64"/>
      <c r="J4" s="63"/>
    </row>
    <row r="5" spans="1:10" ht="15.75" x14ac:dyDescent="0.25">
      <c r="A5" s="63"/>
      <c r="B5" s="60"/>
      <c r="C5" s="60"/>
      <c r="D5" s="2"/>
      <c r="E5" s="2"/>
      <c r="F5" s="2"/>
      <c r="G5" s="38" t="s">
        <v>122</v>
      </c>
      <c r="H5" s="38"/>
      <c r="I5" s="38"/>
      <c r="J5" s="63"/>
    </row>
    <row r="6" spans="1:10" ht="15.75" x14ac:dyDescent="0.25">
      <c r="A6" s="63"/>
      <c r="B6" s="63"/>
      <c r="C6" s="63"/>
      <c r="D6" s="2"/>
      <c r="E6" s="2"/>
      <c r="F6" s="2"/>
      <c r="G6" s="63"/>
      <c r="H6" s="63"/>
      <c r="I6" s="64"/>
      <c r="J6" s="63"/>
    </row>
    <row r="7" spans="1:10" ht="26.25" customHeight="1" x14ac:dyDescent="0.25">
      <c r="A7" s="40" t="s">
        <v>123</v>
      </c>
      <c r="B7" s="40"/>
      <c r="C7" s="40"/>
      <c r="D7" s="40"/>
      <c r="E7" s="40"/>
      <c r="F7" s="40"/>
      <c r="G7" s="40"/>
      <c r="H7" s="40"/>
      <c r="I7" s="64"/>
      <c r="J7" s="63"/>
    </row>
    <row r="8" spans="1:10" x14ac:dyDescent="0.25">
      <c r="A8" s="61" t="s">
        <v>124</v>
      </c>
      <c r="B8" s="62"/>
      <c r="C8" s="62"/>
      <c r="D8" s="62"/>
      <c r="E8" s="62"/>
      <c r="F8" s="62"/>
      <c r="G8" s="62"/>
      <c r="H8" s="62"/>
      <c r="I8" s="62"/>
      <c r="J8" s="63"/>
    </row>
    <row r="9" spans="1:10" x14ac:dyDescent="0.25">
      <c r="A9" s="62"/>
      <c r="B9" s="62"/>
      <c r="C9" s="62"/>
      <c r="D9" s="62"/>
      <c r="E9" s="62"/>
      <c r="F9" s="62"/>
      <c r="G9" s="62"/>
      <c r="H9" s="62"/>
      <c r="I9" s="62"/>
      <c r="J9" s="63"/>
    </row>
    <row r="10" spans="1:10" ht="42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3"/>
    </row>
    <row r="11" spans="1:10" ht="15.75" x14ac:dyDescent="0.25">
      <c r="A11" s="1"/>
      <c r="H11" s="5"/>
    </row>
    <row r="12" spans="1:10" ht="28.5" x14ac:dyDescent="0.25">
      <c r="A12" s="6" t="s">
        <v>8</v>
      </c>
      <c r="B12" s="6" t="s">
        <v>9</v>
      </c>
      <c r="C12" s="6" t="s">
        <v>0</v>
      </c>
      <c r="D12" s="6" t="s">
        <v>1</v>
      </c>
      <c r="E12" s="7" t="s">
        <v>3</v>
      </c>
      <c r="F12" s="7" t="s">
        <v>5</v>
      </c>
      <c r="G12" s="7" t="s">
        <v>4</v>
      </c>
      <c r="H12" s="7" t="s">
        <v>6</v>
      </c>
    </row>
    <row r="13" spans="1:10" ht="31.5" customHeight="1" x14ac:dyDescent="0.25">
      <c r="A13" s="11" t="s">
        <v>10</v>
      </c>
      <c r="B13" s="41" t="s">
        <v>11</v>
      </c>
      <c r="C13" s="42"/>
      <c r="D13" s="42"/>
      <c r="E13" s="42"/>
      <c r="F13" s="42"/>
      <c r="G13" s="42"/>
      <c r="H13" s="43"/>
    </row>
    <row r="14" spans="1:10" ht="47.25" x14ac:dyDescent="0.25">
      <c r="A14" s="9" t="s">
        <v>12</v>
      </c>
      <c r="B14" s="8" t="s">
        <v>34</v>
      </c>
      <c r="C14" s="10" t="s">
        <v>35</v>
      </c>
      <c r="D14" s="10">
        <v>1</v>
      </c>
      <c r="E14" s="3">
        <v>0</v>
      </c>
      <c r="F14" s="3">
        <f t="shared" ref="F14" si="0">D14*E14</f>
        <v>0</v>
      </c>
      <c r="G14" s="3">
        <f t="shared" ref="G14" si="1">ROUND(F14*0.2,2)</f>
        <v>0</v>
      </c>
      <c r="H14" s="3">
        <f t="shared" ref="H14" si="2">F14+G14</f>
        <v>0</v>
      </c>
    </row>
    <row r="15" spans="1:10" ht="63" x14ac:dyDescent="0.25">
      <c r="A15" s="21" t="s">
        <v>13</v>
      </c>
      <c r="B15" s="22" t="s">
        <v>109</v>
      </c>
      <c r="C15" s="23" t="s">
        <v>35</v>
      </c>
      <c r="D15" s="23">
        <v>1</v>
      </c>
      <c r="E15" s="24">
        <f>F15</f>
        <v>0</v>
      </c>
      <c r="F15" s="24">
        <f>SUM(F16:F17)</f>
        <v>0</v>
      </c>
      <c r="G15" s="24">
        <f t="shared" ref="G15" si="3">SUM(G16:G17)</f>
        <v>0</v>
      </c>
      <c r="H15" s="24">
        <f t="shared" ref="H15" si="4">SUM(H16:H17)</f>
        <v>0</v>
      </c>
    </row>
    <row r="16" spans="1:10" s="12" customFormat="1" ht="63" x14ac:dyDescent="0.25">
      <c r="A16" s="25" t="s">
        <v>14</v>
      </c>
      <c r="B16" s="26" t="s">
        <v>36</v>
      </c>
      <c r="C16" s="27" t="s">
        <v>35</v>
      </c>
      <c r="D16" s="27">
        <v>1</v>
      </c>
      <c r="E16" s="28"/>
      <c r="F16" s="28">
        <f>SUM(F17:F18)</f>
        <v>0</v>
      </c>
      <c r="G16" s="28">
        <f t="shared" ref="G16:H16" si="5">SUM(G17:G18)</f>
        <v>0</v>
      </c>
      <c r="H16" s="28">
        <f t="shared" si="5"/>
        <v>0</v>
      </c>
    </row>
    <row r="17" spans="1:8" s="12" customFormat="1" ht="78.75" x14ac:dyDescent="0.25">
      <c r="A17" s="25" t="s">
        <v>15</v>
      </c>
      <c r="B17" s="26" t="s">
        <v>37</v>
      </c>
      <c r="C17" s="27" t="s">
        <v>35</v>
      </c>
      <c r="D17" s="27">
        <v>1</v>
      </c>
      <c r="E17" s="28"/>
      <c r="F17" s="28">
        <f t="shared" ref="F17:F18" si="6">D17*E17</f>
        <v>0</v>
      </c>
      <c r="G17" s="28">
        <f t="shared" ref="G17:G18" si="7">ROUND(F17*0.2,2)</f>
        <v>0</v>
      </c>
      <c r="H17" s="28">
        <f t="shared" ref="H17:H18" si="8">F17+G17</f>
        <v>0</v>
      </c>
    </row>
    <row r="18" spans="1:8" ht="110.25" x14ac:dyDescent="0.25">
      <c r="A18" s="21" t="s">
        <v>31</v>
      </c>
      <c r="B18" s="29" t="s">
        <v>110</v>
      </c>
      <c r="C18" s="23" t="s">
        <v>35</v>
      </c>
      <c r="D18" s="23">
        <v>1</v>
      </c>
      <c r="E18" s="24">
        <v>0</v>
      </c>
      <c r="F18" s="24">
        <f t="shared" si="6"/>
        <v>0</v>
      </c>
      <c r="G18" s="24">
        <f t="shared" si="7"/>
        <v>0</v>
      </c>
      <c r="H18" s="24">
        <f t="shared" si="8"/>
        <v>0</v>
      </c>
    </row>
    <row r="19" spans="1:8" s="14" customFormat="1" ht="27.75" customHeight="1" x14ac:dyDescent="0.25">
      <c r="A19" s="31" t="s">
        <v>82</v>
      </c>
      <c r="B19" s="32"/>
      <c r="C19" s="32"/>
      <c r="D19" s="32"/>
      <c r="E19" s="33"/>
      <c r="F19" s="17">
        <f>F14+F15+F18</f>
        <v>0</v>
      </c>
      <c r="G19" s="17">
        <f>G14+G15+G18</f>
        <v>0</v>
      </c>
      <c r="H19" s="17">
        <f>H14+H15+H18</f>
        <v>0</v>
      </c>
    </row>
    <row r="20" spans="1:8" ht="30.75" customHeight="1" x14ac:dyDescent="0.25">
      <c r="A20" s="30" t="s">
        <v>16</v>
      </c>
      <c r="B20" s="34" t="s">
        <v>21</v>
      </c>
      <c r="C20" s="35"/>
      <c r="D20" s="35"/>
      <c r="E20" s="35"/>
      <c r="F20" s="35"/>
      <c r="G20" s="35"/>
      <c r="H20" s="36"/>
    </row>
    <row r="21" spans="1:8" ht="47.25" x14ac:dyDescent="0.25">
      <c r="A21" s="21" t="s">
        <v>17</v>
      </c>
      <c r="B21" s="22" t="s">
        <v>34</v>
      </c>
      <c r="C21" s="23" t="s">
        <v>35</v>
      </c>
      <c r="D21" s="23">
        <v>1</v>
      </c>
      <c r="E21" s="24">
        <v>0</v>
      </c>
      <c r="F21" s="24">
        <f t="shared" ref="F21" si="9">D21*E21</f>
        <v>0</v>
      </c>
      <c r="G21" s="24">
        <f t="shared" ref="G21" si="10">ROUND(F21*0.2,2)</f>
        <v>0</v>
      </c>
      <c r="H21" s="24">
        <f t="shared" ref="H21" si="11">F21+G21</f>
        <v>0</v>
      </c>
    </row>
    <row r="22" spans="1:8" ht="63" x14ac:dyDescent="0.25">
      <c r="A22" s="21" t="s">
        <v>18</v>
      </c>
      <c r="B22" s="22" t="s">
        <v>109</v>
      </c>
      <c r="C22" s="23" t="s">
        <v>35</v>
      </c>
      <c r="D22" s="23">
        <v>1</v>
      </c>
      <c r="E22" s="24">
        <f>F22</f>
        <v>0</v>
      </c>
      <c r="F22" s="24">
        <f>SUM(F23:F24)</f>
        <v>0</v>
      </c>
      <c r="G22" s="24">
        <f t="shared" ref="G22" si="12">SUM(G23:G24)</f>
        <v>0</v>
      </c>
      <c r="H22" s="24">
        <f t="shared" ref="H22" si="13">SUM(H23:H24)</f>
        <v>0</v>
      </c>
    </row>
    <row r="23" spans="1:8" s="12" customFormat="1" ht="63" x14ac:dyDescent="0.25">
      <c r="A23" s="25" t="s">
        <v>19</v>
      </c>
      <c r="B23" s="26" t="s">
        <v>36</v>
      </c>
      <c r="C23" s="27" t="s">
        <v>35</v>
      </c>
      <c r="D23" s="27">
        <v>1</v>
      </c>
      <c r="E23" s="28"/>
      <c r="F23" s="28">
        <f>SUM(F24:F25)</f>
        <v>0</v>
      </c>
      <c r="G23" s="28">
        <f t="shared" ref="G23:H23" si="14">SUM(G24:G25)</f>
        <v>0</v>
      </c>
      <c r="H23" s="28">
        <f t="shared" si="14"/>
        <v>0</v>
      </c>
    </row>
    <row r="24" spans="1:8" s="12" customFormat="1" ht="78.75" x14ac:dyDescent="0.25">
      <c r="A24" s="25" t="s">
        <v>20</v>
      </c>
      <c r="B24" s="26" t="s">
        <v>37</v>
      </c>
      <c r="C24" s="27" t="s">
        <v>35</v>
      </c>
      <c r="D24" s="27">
        <v>1</v>
      </c>
      <c r="E24" s="28"/>
      <c r="F24" s="28">
        <f t="shared" ref="F24:F25" si="15">D24*E24</f>
        <v>0</v>
      </c>
      <c r="G24" s="28">
        <f t="shared" ref="G24:G25" si="16">ROUND(F24*0.2,2)</f>
        <v>0</v>
      </c>
      <c r="H24" s="28">
        <f t="shared" ref="H24:H25" si="17">F24+G24</f>
        <v>0</v>
      </c>
    </row>
    <row r="25" spans="1:8" ht="110.25" x14ac:dyDescent="0.25">
      <c r="A25" s="21" t="s">
        <v>30</v>
      </c>
      <c r="B25" s="29" t="s">
        <v>110</v>
      </c>
      <c r="C25" s="23" t="s">
        <v>35</v>
      </c>
      <c r="D25" s="23">
        <v>1</v>
      </c>
      <c r="E25" s="24">
        <v>0</v>
      </c>
      <c r="F25" s="24">
        <f t="shared" si="15"/>
        <v>0</v>
      </c>
      <c r="G25" s="24">
        <f t="shared" si="16"/>
        <v>0</v>
      </c>
      <c r="H25" s="24">
        <f t="shared" si="17"/>
        <v>0</v>
      </c>
    </row>
    <row r="26" spans="1:8" s="15" customFormat="1" ht="32.25" customHeight="1" x14ac:dyDescent="0.25">
      <c r="A26" s="31" t="s">
        <v>83</v>
      </c>
      <c r="B26" s="32"/>
      <c r="C26" s="32"/>
      <c r="D26" s="32"/>
      <c r="E26" s="33"/>
      <c r="F26" s="17">
        <f>F21+F22+F25</f>
        <v>0</v>
      </c>
      <c r="G26" s="17">
        <f>G21+G22+G25</f>
        <v>0</v>
      </c>
      <c r="H26" s="17">
        <f>H21+H22+H25</f>
        <v>0</v>
      </c>
    </row>
    <row r="27" spans="1:8" ht="33" customHeight="1" x14ac:dyDescent="0.25">
      <c r="A27" s="30" t="s">
        <v>22</v>
      </c>
      <c r="B27" s="34" t="s">
        <v>29</v>
      </c>
      <c r="C27" s="35"/>
      <c r="D27" s="35"/>
      <c r="E27" s="35"/>
      <c r="F27" s="35"/>
      <c r="G27" s="35"/>
      <c r="H27" s="36"/>
    </row>
    <row r="28" spans="1:8" ht="47.25" x14ac:dyDescent="0.25">
      <c r="A28" s="21" t="s">
        <v>23</v>
      </c>
      <c r="B28" s="22" t="s">
        <v>34</v>
      </c>
      <c r="C28" s="23" t="s">
        <v>35</v>
      </c>
      <c r="D28" s="23">
        <v>1</v>
      </c>
      <c r="E28" s="24">
        <v>0</v>
      </c>
      <c r="F28" s="24">
        <f t="shared" ref="F28" si="18">D28*E28</f>
        <v>0</v>
      </c>
      <c r="G28" s="24">
        <f t="shared" ref="G28" si="19">ROUND(F28*0.2,2)</f>
        <v>0</v>
      </c>
      <c r="H28" s="24">
        <f t="shared" ref="H28" si="20">F28+G28</f>
        <v>0</v>
      </c>
    </row>
    <row r="29" spans="1:8" ht="63" x14ac:dyDescent="0.25">
      <c r="A29" s="21" t="s">
        <v>26</v>
      </c>
      <c r="B29" s="22" t="s">
        <v>109</v>
      </c>
      <c r="C29" s="23" t="s">
        <v>35</v>
      </c>
      <c r="D29" s="23">
        <v>1</v>
      </c>
      <c r="E29" s="24">
        <f>F29</f>
        <v>0</v>
      </c>
      <c r="F29" s="24">
        <f>SUM(F30:F31)</f>
        <v>0</v>
      </c>
      <c r="G29" s="24">
        <f t="shared" ref="G29:H29" si="21">SUM(G30:G31)</f>
        <v>0</v>
      </c>
      <c r="H29" s="24">
        <f t="shared" si="21"/>
        <v>0</v>
      </c>
    </row>
    <row r="30" spans="1:8" s="12" customFormat="1" ht="63" x14ac:dyDescent="0.25">
      <c r="A30" s="25" t="s">
        <v>27</v>
      </c>
      <c r="B30" s="26" t="s">
        <v>36</v>
      </c>
      <c r="C30" s="27" t="s">
        <v>35</v>
      </c>
      <c r="D30" s="27">
        <v>1</v>
      </c>
      <c r="E30" s="28"/>
      <c r="F30" s="28">
        <f>SUM(F31:F32)</f>
        <v>0</v>
      </c>
      <c r="G30" s="28">
        <f t="shared" ref="G30:H30" si="22">SUM(G31:G32)</f>
        <v>0</v>
      </c>
      <c r="H30" s="28">
        <f t="shared" si="22"/>
        <v>0</v>
      </c>
    </row>
    <row r="31" spans="1:8" s="12" customFormat="1" ht="78.75" x14ac:dyDescent="0.25">
      <c r="A31" s="25" t="s">
        <v>28</v>
      </c>
      <c r="B31" s="26" t="s">
        <v>37</v>
      </c>
      <c r="C31" s="27" t="s">
        <v>35</v>
      </c>
      <c r="D31" s="27">
        <v>1</v>
      </c>
      <c r="E31" s="28"/>
      <c r="F31" s="28">
        <f t="shared" ref="F31:F32" si="23">D31*E31</f>
        <v>0</v>
      </c>
      <c r="G31" s="28">
        <f t="shared" ref="G31:G32" si="24">ROUND(F31*0.2,2)</f>
        <v>0</v>
      </c>
      <c r="H31" s="28">
        <f t="shared" ref="H31:H32" si="25">F31+G31</f>
        <v>0</v>
      </c>
    </row>
    <row r="32" spans="1:8" ht="110.25" x14ac:dyDescent="0.25">
      <c r="A32" s="21" t="s">
        <v>32</v>
      </c>
      <c r="B32" s="29" t="s">
        <v>110</v>
      </c>
      <c r="C32" s="23" t="s">
        <v>35</v>
      </c>
      <c r="D32" s="23">
        <v>1</v>
      </c>
      <c r="E32" s="24">
        <v>0</v>
      </c>
      <c r="F32" s="24">
        <f t="shared" si="23"/>
        <v>0</v>
      </c>
      <c r="G32" s="24">
        <f t="shared" si="24"/>
        <v>0</v>
      </c>
      <c r="H32" s="24">
        <f t="shared" si="25"/>
        <v>0</v>
      </c>
    </row>
    <row r="33" spans="1:8" s="18" customFormat="1" ht="28.5" customHeight="1" x14ac:dyDescent="0.25">
      <c r="A33" s="31" t="s">
        <v>84</v>
      </c>
      <c r="B33" s="32"/>
      <c r="C33" s="32"/>
      <c r="D33" s="32"/>
      <c r="E33" s="33"/>
      <c r="F33" s="17">
        <f>F28+F29+F32</f>
        <v>0</v>
      </c>
      <c r="G33" s="17">
        <f>G28+G29+G32</f>
        <v>0</v>
      </c>
      <c r="H33" s="17">
        <f>H28+H29+H32</f>
        <v>0</v>
      </c>
    </row>
    <row r="34" spans="1:8" ht="34.5" customHeight="1" x14ac:dyDescent="0.25">
      <c r="A34" s="30" t="s">
        <v>24</v>
      </c>
      <c r="B34" s="34" t="s">
        <v>33</v>
      </c>
      <c r="C34" s="35"/>
      <c r="D34" s="35"/>
      <c r="E34" s="35"/>
      <c r="F34" s="35"/>
      <c r="G34" s="35"/>
      <c r="H34" s="36"/>
    </row>
    <row r="35" spans="1:8" ht="47.25" x14ac:dyDescent="0.25">
      <c r="A35" s="21" t="s">
        <v>38</v>
      </c>
      <c r="B35" s="22" t="s">
        <v>34</v>
      </c>
      <c r="C35" s="23" t="s">
        <v>35</v>
      </c>
      <c r="D35" s="23">
        <v>1</v>
      </c>
      <c r="E35" s="24">
        <v>0</v>
      </c>
      <c r="F35" s="24">
        <f t="shared" ref="F35" si="26">D35*E35</f>
        <v>0</v>
      </c>
      <c r="G35" s="24">
        <f t="shared" ref="G35" si="27">ROUND(F35*0.2,2)</f>
        <v>0</v>
      </c>
      <c r="H35" s="24">
        <f t="shared" ref="H35" si="28">F35+G35</f>
        <v>0</v>
      </c>
    </row>
    <row r="36" spans="1:8" ht="63" x14ac:dyDescent="0.25">
      <c r="A36" s="21" t="s">
        <v>39</v>
      </c>
      <c r="B36" s="22" t="s">
        <v>109</v>
      </c>
      <c r="C36" s="23" t="s">
        <v>35</v>
      </c>
      <c r="D36" s="23">
        <v>1</v>
      </c>
      <c r="E36" s="24">
        <f>F36</f>
        <v>0</v>
      </c>
      <c r="F36" s="24">
        <f>SUM(F37:F38)</f>
        <v>0</v>
      </c>
      <c r="G36" s="24">
        <f t="shared" ref="G36" si="29">SUM(G37:G38)</f>
        <v>0</v>
      </c>
      <c r="H36" s="24">
        <f t="shared" ref="H36" si="30">SUM(H37:H38)</f>
        <v>0</v>
      </c>
    </row>
    <row r="37" spans="1:8" s="12" customFormat="1" ht="63" x14ac:dyDescent="0.25">
      <c r="A37" s="25" t="s">
        <v>40</v>
      </c>
      <c r="B37" s="26" t="s">
        <v>36</v>
      </c>
      <c r="C37" s="27" t="s">
        <v>35</v>
      </c>
      <c r="D37" s="27">
        <v>1</v>
      </c>
      <c r="E37" s="28"/>
      <c r="F37" s="28">
        <f>SUM(F38:F39)</f>
        <v>0</v>
      </c>
      <c r="G37" s="28">
        <f t="shared" ref="G37:H37" si="31">SUM(G38:G39)</f>
        <v>0</v>
      </c>
      <c r="H37" s="28">
        <f t="shared" si="31"/>
        <v>0</v>
      </c>
    </row>
    <row r="38" spans="1:8" s="12" customFormat="1" ht="78.75" x14ac:dyDescent="0.25">
      <c r="A38" s="25" t="s">
        <v>41</v>
      </c>
      <c r="B38" s="26" t="s">
        <v>37</v>
      </c>
      <c r="C38" s="27" t="s">
        <v>35</v>
      </c>
      <c r="D38" s="27">
        <v>1</v>
      </c>
      <c r="E38" s="28"/>
      <c r="F38" s="28">
        <f t="shared" ref="F38:F39" si="32">D38*E38</f>
        <v>0</v>
      </c>
      <c r="G38" s="28">
        <f t="shared" ref="G38:G39" si="33">ROUND(F38*0.2,2)</f>
        <v>0</v>
      </c>
      <c r="H38" s="28">
        <f t="shared" ref="H38:H39" si="34">F38+G38</f>
        <v>0</v>
      </c>
    </row>
    <row r="39" spans="1:8" ht="110.25" x14ac:dyDescent="0.25">
      <c r="A39" s="21" t="s">
        <v>42</v>
      </c>
      <c r="B39" s="29" t="s">
        <v>110</v>
      </c>
      <c r="C39" s="23" t="s">
        <v>35</v>
      </c>
      <c r="D39" s="23">
        <v>1</v>
      </c>
      <c r="E39" s="24">
        <v>0</v>
      </c>
      <c r="F39" s="24">
        <f t="shared" si="32"/>
        <v>0</v>
      </c>
      <c r="G39" s="24">
        <f t="shared" si="33"/>
        <v>0</v>
      </c>
      <c r="H39" s="24">
        <f t="shared" si="34"/>
        <v>0</v>
      </c>
    </row>
    <row r="40" spans="1:8" s="14" customFormat="1" ht="30" customHeight="1" x14ac:dyDescent="0.25">
      <c r="A40" s="31" t="s">
        <v>85</v>
      </c>
      <c r="B40" s="32"/>
      <c r="C40" s="32"/>
      <c r="D40" s="32"/>
      <c r="E40" s="33"/>
      <c r="F40" s="17">
        <f>F35+F36+F39</f>
        <v>0</v>
      </c>
      <c r="G40" s="17">
        <f>G35+G36+G39</f>
        <v>0</v>
      </c>
      <c r="H40" s="17">
        <f>H35+H36+H39</f>
        <v>0</v>
      </c>
    </row>
    <row r="41" spans="1:8" ht="36.75" customHeight="1" x14ac:dyDescent="0.25">
      <c r="A41" s="30" t="s">
        <v>25</v>
      </c>
      <c r="B41" s="34" t="s">
        <v>50</v>
      </c>
      <c r="C41" s="35"/>
      <c r="D41" s="35"/>
      <c r="E41" s="35"/>
      <c r="F41" s="35"/>
      <c r="G41" s="35"/>
      <c r="H41" s="36"/>
    </row>
    <row r="42" spans="1:8" ht="47.25" x14ac:dyDescent="0.25">
      <c r="A42" s="21" t="s">
        <v>51</v>
      </c>
      <c r="B42" s="22" t="s">
        <v>34</v>
      </c>
      <c r="C42" s="23" t="s">
        <v>35</v>
      </c>
      <c r="D42" s="23">
        <v>1</v>
      </c>
      <c r="E42" s="24">
        <v>0</v>
      </c>
      <c r="F42" s="24">
        <f t="shared" ref="F42" si="35">D42*E42</f>
        <v>0</v>
      </c>
      <c r="G42" s="24">
        <f t="shared" ref="G42" si="36">ROUND(F42*0.2,2)</f>
        <v>0</v>
      </c>
      <c r="H42" s="24">
        <f t="shared" ref="H42" si="37">F42+G42</f>
        <v>0</v>
      </c>
    </row>
    <row r="43" spans="1:8" ht="63" x14ac:dyDescent="0.25">
      <c r="A43" s="21" t="s">
        <v>52</v>
      </c>
      <c r="B43" s="22" t="s">
        <v>109</v>
      </c>
      <c r="C43" s="23" t="s">
        <v>35</v>
      </c>
      <c r="D43" s="23">
        <v>1</v>
      </c>
      <c r="E43" s="24">
        <f>F43</f>
        <v>0</v>
      </c>
      <c r="F43" s="24">
        <f>SUM(F44:F45)</f>
        <v>0</v>
      </c>
      <c r="G43" s="24">
        <f t="shared" ref="G43" si="38">SUM(G44:G45)</f>
        <v>0</v>
      </c>
      <c r="H43" s="24">
        <f t="shared" ref="H43" si="39">SUM(H44:H45)</f>
        <v>0</v>
      </c>
    </row>
    <row r="44" spans="1:8" ht="63" x14ac:dyDescent="0.25">
      <c r="A44" s="25" t="s">
        <v>55</v>
      </c>
      <c r="B44" s="26" t="s">
        <v>36</v>
      </c>
      <c r="C44" s="27" t="s">
        <v>35</v>
      </c>
      <c r="D44" s="27">
        <v>1</v>
      </c>
      <c r="E44" s="28"/>
      <c r="F44" s="28">
        <f>SUM(F45:F46)</f>
        <v>0</v>
      </c>
      <c r="G44" s="28">
        <f t="shared" ref="G44:H44" si="40">SUM(G45:G46)</f>
        <v>0</v>
      </c>
      <c r="H44" s="28">
        <f t="shared" si="40"/>
        <v>0</v>
      </c>
    </row>
    <row r="45" spans="1:8" ht="78.75" x14ac:dyDescent="0.25">
      <c r="A45" s="25" t="s">
        <v>54</v>
      </c>
      <c r="B45" s="26" t="s">
        <v>37</v>
      </c>
      <c r="C45" s="27" t="s">
        <v>35</v>
      </c>
      <c r="D45" s="27">
        <v>1</v>
      </c>
      <c r="E45" s="28"/>
      <c r="F45" s="28">
        <f t="shared" ref="F45:F46" si="41">D45*E45</f>
        <v>0</v>
      </c>
      <c r="G45" s="28">
        <f t="shared" ref="G45:G46" si="42">ROUND(F45*0.2,2)</f>
        <v>0</v>
      </c>
      <c r="H45" s="28">
        <f t="shared" ref="H45:H46" si="43">F45+G45</f>
        <v>0</v>
      </c>
    </row>
    <row r="46" spans="1:8" ht="110.25" x14ac:dyDescent="0.25">
      <c r="A46" s="21" t="s">
        <v>53</v>
      </c>
      <c r="B46" s="29" t="s">
        <v>110</v>
      </c>
      <c r="C46" s="23" t="s">
        <v>35</v>
      </c>
      <c r="D46" s="23">
        <v>1</v>
      </c>
      <c r="E46" s="24">
        <v>0</v>
      </c>
      <c r="F46" s="24">
        <f t="shared" si="41"/>
        <v>0</v>
      </c>
      <c r="G46" s="24">
        <f t="shared" si="42"/>
        <v>0</v>
      </c>
      <c r="H46" s="24">
        <f t="shared" si="43"/>
        <v>0</v>
      </c>
    </row>
    <row r="47" spans="1:8" s="20" customFormat="1" ht="30.75" customHeight="1" x14ac:dyDescent="0.25">
      <c r="A47" s="31" t="s">
        <v>86</v>
      </c>
      <c r="B47" s="32"/>
      <c r="C47" s="32"/>
      <c r="D47" s="32"/>
      <c r="E47" s="33"/>
      <c r="F47" s="17">
        <f>F42+F43+F46</f>
        <v>0</v>
      </c>
      <c r="G47" s="17">
        <f>G42+G43+G46</f>
        <v>0</v>
      </c>
      <c r="H47" s="17">
        <f>H42+H43+H46</f>
        <v>0</v>
      </c>
    </row>
    <row r="48" spans="1:8" ht="38.25" customHeight="1" x14ac:dyDescent="0.25">
      <c r="A48" s="30" t="s">
        <v>56</v>
      </c>
      <c r="B48" s="34" t="s">
        <v>49</v>
      </c>
      <c r="C48" s="35"/>
      <c r="D48" s="35"/>
      <c r="E48" s="35"/>
      <c r="F48" s="35"/>
      <c r="G48" s="35"/>
      <c r="H48" s="36"/>
    </row>
    <row r="49" spans="1:8" ht="47.25" x14ac:dyDescent="0.25">
      <c r="A49" s="21" t="s">
        <v>57</v>
      </c>
      <c r="B49" s="22" t="s">
        <v>34</v>
      </c>
      <c r="C49" s="23" t="s">
        <v>35</v>
      </c>
      <c r="D49" s="23">
        <v>1</v>
      </c>
      <c r="E49" s="24">
        <v>0</v>
      </c>
      <c r="F49" s="24">
        <f t="shared" ref="F49" si="44">D49*E49</f>
        <v>0</v>
      </c>
      <c r="G49" s="24">
        <f t="shared" ref="G49" si="45">ROUND(F49*0.2,2)</f>
        <v>0</v>
      </c>
      <c r="H49" s="24">
        <f t="shared" ref="H49" si="46">F49+G49</f>
        <v>0</v>
      </c>
    </row>
    <row r="50" spans="1:8" ht="63" x14ac:dyDescent="0.25">
      <c r="A50" s="21" t="s">
        <v>58</v>
      </c>
      <c r="B50" s="22" t="s">
        <v>109</v>
      </c>
      <c r="C50" s="23" t="s">
        <v>35</v>
      </c>
      <c r="D50" s="23">
        <v>1</v>
      </c>
      <c r="E50" s="24">
        <f>F50</f>
        <v>0</v>
      </c>
      <c r="F50" s="24">
        <f>SUM(F51:F52)</f>
        <v>0</v>
      </c>
      <c r="G50" s="24">
        <f t="shared" ref="G50" si="47">SUM(G51:G52)</f>
        <v>0</v>
      </c>
      <c r="H50" s="24">
        <f t="shared" ref="H50" si="48">SUM(H51:H52)</f>
        <v>0</v>
      </c>
    </row>
    <row r="51" spans="1:8" ht="63" x14ac:dyDescent="0.25">
      <c r="A51" s="25" t="s">
        <v>59</v>
      </c>
      <c r="B51" s="26" t="s">
        <v>36</v>
      </c>
      <c r="C51" s="27" t="s">
        <v>35</v>
      </c>
      <c r="D51" s="27">
        <v>1</v>
      </c>
      <c r="E51" s="28"/>
      <c r="F51" s="28">
        <f>SUM(F52:F53)</f>
        <v>0</v>
      </c>
      <c r="G51" s="28">
        <f t="shared" ref="G51:H51" si="49">SUM(G52:G53)</f>
        <v>0</v>
      </c>
      <c r="H51" s="28">
        <f t="shared" si="49"/>
        <v>0</v>
      </c>
    </row>
    <row r="52" spans="1:8" ht="78.75" x14ac:dyDescent="0.25">
      <c r="A52" s="25" t="s">
        <v>60</v>
      </c>
      <c r="B52" s="26" t="s">
        <v>37</v>
      </c>
      <c r="C52" s="27" t="s">
        <v>35</v>
      </c>
      <c r="D52" s="27">
        <v>1</v>
      </c>
      <c r="E52" s="28"/>
      <c r="F52" s="28">
        <f t="shared" ref="F52:F53" si="50">D52*E52</f>
        <v>0</v>
      </c>
      <c r="G52" s="28">
        <f t="shared" ref="G52:G53" si="51">ROUND(F52*0.2,2)</f>
        <v>0</v>
      </c>
      <c r="H52" s="28">
        <f t="shared" ref="H52:H53" si="52">F52+G52</f>
        <v>0</v>
      </c>
    </row>
    <row r="53" spans="1:8" ht="110.25" x14ac:dyDescent="0.25">
      <c r="A53" s="21" t="s">
        <v>61</v>
      </c>
      <c r="B53" s="29" t="s">
        <v>110</v>
      </c>
      <c r="C53" s="23" t="s">
        <v>35</v>
      </c>
      <c r="D53" s="23">
        <v>1</v>
      </c>
      <c r="E53" s="24">
        <v>0</v>
      </c>
      <c r="F53" s="24">
        <f t="shared" si="50"/>
        <v>0</v>
      </c>
      <c r="G53" s="24">
        <f t="shared" si="51"/>
        <v>0</v>
      </c>
      <c r="H53" s="24">
        <f t="shared" si="52"/>
        <v>0</v>
      </c>
    </row>
    <row r="54" spans="1:8" s="19" customFormat="1" ht="27.75" customHeight="1" x14ac:dyDescent="0.25">
      <c r="A54" s="31" t="s">
        <v>87</v>
      </c>
      <c r="B54" s="32"/>
      <c r="C54" s="32"/>
      <c r="D54" s="32"/>
      <c r="E54" s="33"/>
      <c r="F54" s="17">
        <f>F49+F50+F53</f>
        <v>0</v>
      </c>
      <c r="G54" s="17">
        <f>G49+G50+G53</f>
        <v>0</v>
      </c>
      <c r="H54" s="17">
        <f>H49+H50+H53</f>
        <v>0</v>
      </c>
    </row>
    <row r="55" spans="1:8" ht="39" customHeight="1" x14ac:dyDescent="0.25">
      <c r="A55" s="30" t="s">
        <v>67</v>
      </c>
      <c r="B55" s="34" t="s">
        <v>48</v>
      </c>
      <c r="C55" s="35"/>
      <c r="D55" s="35"/>
      <c r="E55" s="35"/>
      <c r="F55" s="35"/>
      <c r="G55" s="35"/>
      <c r="H55" s="36"/>
    </row>
    <row r="56" spans="1:8" ht="47.25" x14ac:dyDescent="0.25">
      <c r="A56" s="21" t="s">
        <v>68</v>
      </c>
      <c r="B56" s="22" t="s">
        <v>34</v>
      </c>
      <c r="C56" s="23" t="s">
        <v>35</v>
      </c>
      <c r="D56" s="23">
        <v>1</v>
      </c>
      <c r="E56" s="24">
        <v>0</v>
      </c>
      <c r="F56" s="24">
        <f t="shared" ref="F56" si="53">D56*E56</f>
        <v>0</v>
      </c>
      <c r="G56" s="24">
        <f t="shared" ref="G56" si="54">ROUND(F56*0.2,2)</f>
        <v>0</v>
      </c>
      <c r="H56" s="24">
        <f t="shared" ref="H56" si="55">F56+G56</f>
        <v>0</v>
      </c>
    </row>
    <row r="57" spans="1:8" ht="63" x14ac:dyDescent="0.25">
      <c r="A57" s="21" t="s">
        <v>69</v>
      </c>
      <c r="B57" s="22" t="s">
        <v>109</v>
      </c>
      <c r="C57" s="23" t="s">
        <v>35</v>
      </c>
      <c r="D57" s="23">
        <v>1</v>
      </c>
      <c r="E57" s="24">
        <f>F57</f>
        <v>0</v>
      </c>
      <c r="F57" s="24">
        <f>SUM(F58:F59)</f>
        <v>0</v>
      </c>
      <c r="G57" s="24">
        <f t="shared" ref="G57" si="56">SUM(G58:G59)</f>
        <v>0</v>
      </c>
      <c r="H57" s="24">
        <f t="shared" ref="H57" si="57">SUM(H58:H59)</f>
        <v>0</v>
      </c>
    </row>
    <row r="58" spans="1:8" ht="63" x14ac:dyDescent="0.25">
      <c r="A58" s="25" t="s">
        <v>72</v>
      </c>
      <c r="B58" s="26" t="s">
        <v>36</v>
      </c>
      <c r="C58" s="27" t="s">
        <v>35</v>
      </c>
      <c r="D58" s="27">
        <v>1</v>
      </c>
      <c r="E58" s="28"/>
      <c r="F58" s="28">
        <f>SUM(F59:F60)</f>
        <v>0</v>
      </c>
      <c r="G58" s="28">
        <f t="shared" ref="G58:H58" si="58">SUM(G59:G60)</f>
        <v>0</v>
      </c>
      <c r="H58" s="28">
        <f t="shared" si="58"/>
        <v>0</v>
      </c>
    </row>
    <row r="59" spans="1:8" ht="78.75" x14ac:dyDescent="0.25">
      <c r="A59" s="25" t="s">
        <v>71</v>
      </c>
      <c r="B59" s="26" t="s">
        <v>37</v>
      </c>
      <c r="C59" s="27" t="s">
        <v>35</v>
      </c>
      <c r="D59" s="27">
        <v>1</v>
      </c>
      <c r="E59" s="28"/>
      <c r="F59" s="28">
        <f t="shared" ref="F59:F60" si="59">D59*E59</f>
        <v>0</v>
      </c>
      <c r="G59" s="28">
        <f t="shared" ref="G59:G60" si="60">ROUND(F59*0.2,2)</f>
        <v>0</v>
      </c>
      <c r="H59" s="28">
        <f t="shared" ref="H59:H60" si="61">F59+G59</f>
        <v>0</v>
      </c>
    </row>
    <row r="60" spans="1:8" ht="110.25" x14ac:dyDescent="0.25">
      <c r="A60" s="21" t="s">
        <v>70</v>
      </c>
      <c r="B60" s="29" t="s">
        <v>110</v>
      </c>
      <c r="C60" s="23" t="s">
        <v>35</v>
      </c>
      <c r="D60" s="23">
        <v>1</v>
      </c>
      <c r="E60" s="24">
        <v>0</v>
      </c>
      <c r="F60" s="24">
        <f t="shared" si="59"/>
        <v>0</v>
      </c>
      <c r="G60" s="24">
        <f t="shared" si="60"/>
        <v>0</v>
      </c>
      <c r="H60" s="24">
        <f t="shared" si="61"/>
        <v>0</v>
      </c>
    </row>
    <row r="61" spans="1:8" s="16" customFormat="1" ht="30" customHeight="1" x14ac:dyDescent="0.25">
      <c r="A61" s="31" t="s">
        <v>88</v>
      </c>
      <c r="B61" s="32"/>
      <c r="C61" s="32"/>
      <c r="D61" s="32"/>
      <c r="E61" s="33"/>
      <c r="F61" s="17">
        <f>F56+F57+F60</f>
        <v>0</v>
      </c>
      <c r="G61" s="17">
        <f>G56+G57+G60</f>
        <v>0</v>
      </c>
      <c r="H61" s="17">
        <f>H56+H57+H60</f>
        <v>0</v>
      </c>
    </row>
    <row r="62" spans="1:8" ht="34.5" customHeight="1" x14ac:dyDescent="0.25">
      <c r="A62" s="30" t="s">
        <v>73</v>
      </c>
      <c r="B62" s="34" t="s">
        <v>47</v>
      </c>
      <c r="C62" s="35"/>
      <c r="D62" s="35"/>
      <c r="E62" s="35"/>
      <c r="F62" s="35"/>
      <c r="G62" s="35"/>
      <c r="H62" s="36"/>
    </row>
    <row r="63" spans="1:8" ht="47.25" x14ac:dyDescent="0.25">
      <c r="A63" s="21" t="s">
        <v>74</v>
      </c>
      <c r="B63" s="22" t="s">
        <v>34</v>
      </c>
      <c r="C63" s="23" t="s">
        <v>35</v>
      </c>
      <c r="D63" s="23">
        <v>1</v>
      </c>
      <c r="E63" s="24">
        <v>0</v>
      </c>
      <c r="F63" s="24">
        <f t="shared" ref="F63" si="62">D63*E63</f>
        <v>0</v>
      </c>
      <c r="G63" s="24">
        <f t="shared" ref="G63" si="63">ROUND(F63*0.2,2)</f>
        <v>0</v>
      </c>
      <c r="H63" s="24">
        <f t="shared" ref="H63" si="64">F63+G63</f>
        <v>0</v>
      </c>
    </row>
    <row r="64" spans="1:8" ht="63" x14ac:dyDescent="0.25">
      <c r="A64" s="21" t="s">
        <v>75</v>
      </c>
      <c r="B64" s="22" t="s">
        <v>109</v>
      </c>
      <c r="C64" s="23" t="s">
        <v>35</v>
      </c>
      <c r="D64" s="23">
        <v>1</v>
      </c>
      <c r="E64" s="24">
        <f>F64</f>
        <v>0</v>
      </c>
      <c r="F64" s="24">
        <f>SUM(F65:F66)</f>
        <v>0</v>
      </c>
      <c r="G64" s="24">
        <f t="shared" ref="G64" si="65">SUM(G65:G66)</f>
        <v>0</v>
      </c>
      <c r="H64" s="24">
        <f t="shared" ref="H64" si="66">SUM(H65:H66)</f>
        <v>0</v>
      </c>
    </row>
    <row r="65" spans="1:8" ht="63" x14ac:dyDescent="0.25">
      <c r="A65" s="25" t="s">
        <v>77</v>
      </c>
      <c r="B65" s="26" t="s">
        <v>36</v>
      </c>
      <c r="C65" s="27" t="s">
        <v>35</v>
      </c>
      <c r="D65" s="27">
        <v>1</v>
      </c>
      <c r="E65" s="28"/>
      <c r="F65" s="28">
        <f>SUM(F66:F67)</f>
        <v>0</v>
      </c>
      <c r="G65" s="28">
        <f t="shared" ref="G65:H65" si="67">SUM(G66:G67)</f>
        <v>0</v>
      </c>
      <c r="H65" s="28">
        <f t="shared" si="67"/>
        <v>0</v>
      </c>
    </row>
    <row r="66" spans="1:8" ht="78.75" x14ac:dyDescent="0.25">
      <c r="A66" s="25" t="s">
        <v>78</v>
      </c>
      <c r="B66" s="26" t="s">
        <v>37</v>
      </c>
      <c r="C66" s="27" t="s">
        <v>35</v>
      </c>
      <c r="D66" s="27">
        <v>1</v>
      </c>
      <c r="E66" s="28"/>
      <c r="F66" s="28">
        <f t="shared" ref="F66:F67" si="68">D66*E66</f>
        <v>0</v>
      </c>
      <c r="G66" s="28">
        <f t="shared" ref="G66:G67" si="69">ROUND(F66*0.2,2)</f>
        <v>0</v>
      </c>
      <c r="H66" s="28">
        <f t="shared" ref="H66:H67" si="70">F66+G66</f>
        <v>0</v>
      </c>
    </row>
    <row r="67" spans="1:8" ht="110.25" x14ac:dyDescent="0.25">
      <c r="A67" s="21" t="s">
        <v>76</v>
      </c>
      <c r="B67" s="29" t="s">
        <v>110</v>
      </c>
      <c r="C67" s="23" t="s">
        <v>35</v>
      </c>
      <c r="D67" s="23">
        <v>1</v>
      </c>
      <c r="E67" s="24">
        <v>0</v>
      </c>
      <c r="F67" s="24">
        <f t="shared" si="68"/>
        <v>0</v>
      </c>
      <c r="G67" s="24">
        <f t="shared" si="69"/>
        <v>0</v>
      </c>
      <c r="H67" s="24">
        <f t="shared" si="70"/>
        <v>0</v>
      </c>
    </row>
    <row r="68" spans="1:8" ht="29.25" customHeight="1" x14ac:dyDescent="0.25">
      <c r="A68" s="31" t="s">
        <v>89</v>
      </c>
      <c r="B68" s="32"/>
      <c r="C68" s="32"/>
      <c r="D68" s="32"/>
      <c r="E68" s="33"/>
      <c r="F68" s="17">
        <f>F63+F64+F67</f>
        <v>0</v>
      </c>
      <c r="G68" s="17">
        <f>G63+G64+G67</f>
        <v>0</v>
      </c>
      <c r="H68" s="17">
        <f>H63+H64+H67</f>
        <v>0</v>
      </c>
    </row>
    <row r="69" spans="1:8" ht="36" customHeight="1" x14ac:dyDescent="0.25">
      <c r="A69" s="30" t="s">
        <v>79</v>
      </c>
      <c r="B69" s="34" t="s">
        <v>46</v>
      </c>
      <c r="C69" s="35"/>
      <c r="D69" s="35"/>
      <c r="E69" s="35"/>
      <c r="F69" s="35"/>
      <c r="G69" s="35"/>
      <c r="H69" s="36"/>
    </row>
    <row r="70" spans="1:8" ht="47.25" x14ac:dyDescent="0.25">
      <c r="A70" s="21" t="s">
        <v>94</v>
      </c>
      <c r="B70" s="22" t="s">
        <v>34</v>
      </c>
      <c r="C70" s="23" t="s">
        <v>35</v>
      </c>
      <c r="D70" s="23">
        <v>1</v>
      </c>
      <c r="E70" s="24">
        <v>0</v>
      </c>
      <c r="F70" s="24">
        <f t="shared" ref="F70" si="71">D70*E70</f>
        <v>0</v>
      </c>
      <c r="G70" s="24">
        <f t="shared" ref="G70" si="72">ROUND(F70*0.2,2)</f>
        <v>0</v>
      </c>
      <c r="H70" s="24">
        <f t="shared" ref="H70" si="73">F70+G70</f>
        <v>0</v>
      </c>
    </row>
    <row r="71" spans="1:8" ht="63" x14ac:dyDescent="0.25">
      <c r="A71" s="21" t="s">
        <v>97</v>
      </c>
      <c r="B71" s="22" t="s">
        <v>109</v>
      </c>
      <c r="C71" s="23" t="s">
        <v>35</v>
      </c>
      <c r="D71" s="23">
        <v>1</v>
      </c>
      <c r="E71" s="24">
        <f>F71</f>
        <v>0</v>
      </c>
      <c r="F71" s="24">
        <f>SUM(F72:F73)</f>
        <v>0</v>
      </c>
      <c r="G71" s="24">
        <f t="shared" ref="G71" si="74">SUM(G72:G73)</f>
        <v>0</v>
      </c>
      <c r="H71" s="24">
        <f t="shared" ref="H71" si="75">SUM(H72:H73)</f>
        <v>0</v>
      </c>
    </row>
    <row r="72" spans="1:8" ht="63" x14ac:dyDescent="0.25">
      <c r="A72" s="25" t="s">
        <v>100</v>
      </c>
      <c r="B72" s="26" t="s">
        <v>36</v>
      </c>
      <c r="C72" s="27" t="s">
        <v>35</v>
      </c>
      <c r="D72" s="27">
        <v>1</v>
      </c>
      <c r="E72" s="28"/>
      <c r="F72" s="28">
        <f>SUM(F73:F74)</f>
        <v>0</v>
      </c>
      <c r="G72" s="28">
        <f t="shared" ref="G72:H72" si="76">SUM(G73:G74)</f>
        <v>0</v>
      </c>
      <c r="H72" s="28">
        <f t="shared" si="76"/>
        <v>0</v>
      </c>
    </row>
    <row r="73" spans="1:8" ht="78.75" x14ac:dyDescent="0.25">
      <c r="A73" s="25" t="s">
        <v>103</v>
      </c>
      <c r="B73" s="26" t="s">
        <v>37</v>
      </c>
      <c r="C73" s="27" t="s">
        <v>35</v>
      </c>
      <c r="D73" s="27">
        <v>1</v>
      </c>
      <c r="E73" s="28"/>
      <c r="F73" s="28">
        <f t="shared" ref="F73:F74" si="77">D73*E73</f>
        <v>0</v>
      </c>
      <c r="G73" s="28">
        <f t="shared" ref="G73:G74" si="78">ROUND(F73*0.2,2)</f>
        <v>0</v>
      </c>
      <c r="H73" s="28">
        <f t="shared" ref="H73:H74" si="79">F73+G73</f>
        <v>0</v>
      </c>
    </row>
    <row r="74" spans="1:8" ht="110.25" x14ac:dyDescent="0.25">
      <c r="A74" s="21" t="s">
        <v>104</v>
      </c>
      <c r="B74" s="29" t="s">
        <v>110</v>
      </c>
      <c r="C74" s="23" t="s">
        <v>35</v>
      </c>
      <c r="D74" s="23">
        <v>1</v>
      </c>
      <c r="E74" s="24">
        <v>0</v>
      </c>
      <c r="F74" s="24">
        <f t="shared" si="77"/>
        <v>0</v>
      </c>
      <c r="G74" s="24">
        <f t="shared" si="78"/>
        <v>0</v>
      </c>
      <c r="H74" s="24">
        <f t="shared" si="79"/>
        <v>0</v>
      </c>
    </row>
    <row r="75" spans="1:8" ht="32.25" customHeight="1" x14ac:dyDescent="0.25">
      <c r="A75" s="31" t="s">
        <v>90</v>
      </c>
      <c r="B75" s="32"/>
      <c r="C75" s="32"/>
      <c r="D75" s="32"/>
      <c r="E75" s="33"/>
      <c r="F75" s="17">
        <f>F70+F71+F74</f>
        <v>0</v>
      </c>
      <c r="G75" s="17">
        <f>G70+G71+G74</f>
        <v>0</v>
      </c>
      <c r="H75" s="17">
        <f>H70+H71+H74</f>
        <v>0</v>
      </c>
    </row>
    <row r="76" spans="1:8" ht="36.75" customHeight="1" x14ac:dyDescent="0.25">
      <c r="A76" s="30" t="s">
        <v>80</v>
      </c>
      <c r="B76" s="34" t="s">
        <v>45</v>
      </c>
      <c r="C76" s="35"/>
      <c r="D76" s="35"/>
      <c r="E76" s="35"/>
      <c r="F76" s="35"/>
      <c r="G76" s="35"/>
      <c r="H76" s="36"/>
    </row>
    <row r="77" spans="1:8" ht="47.25" x14ac:dyDescent="0.25">
      <c r="A77" s="21" t="s">
        <v>95</v>
      </c>
      <c r="B77" s="22" t="s">
        <v>34</v>
      </c>
      <c r="C77" s="23" t="s">
        <v>35</v>
      </c>
      <c r="D77" s="23">
        <v>1</v>
      </c>
      <c r="E77" s="24">
        <v>0</v>
      </c>
      <c r="F77" s="24">
        <f t="shared" ref="F77" si="80">D77*E77</f>
        <v>0</v>
      </c>
      <c r="G77" s="24">
        <f t="shared" ref="G77" si="81">ROUND(F77*0.2,2)</f>
        <v>0</v>
      </c>
      <c r="H77" s="24">
        <f t="shared" ref="H77" si="82">F77+G77</f>
        <v>0</v>
      </c>
    </row>
    <row r="78" spans="1:8" ht="63" x14ac:dyDescent="0.25">
      <c r="A78" s="21" t="s">
        <v>98</v>
      </c>
      <c r="B78" s="22" t="s">
        <v>109</v>
      </c>
      <c r="C78" s="23" t="s">
        <v>35</v>
      </c>
      <c r="D78" s="23">
        <v>1</v>
      </c>
      <c r="E78" s="24">
        <f>F78</f>
        <v>0</v>
      </c>
      <c r="F78" s="24">
        <f>SUM(F79:F80)</f>
        <v>0</v>
      </c>
      <c r="G78" s="24">
        <f t="shared" ref="G78" si="83">SUM(G79:G80)</f>
        <v>0</v>
      </c>
      <c r="H78" s="24">
        <f t="shared" ref="H78" si="84">SUM(H79:H80)</f>
        <v>0</v>
      </c>
    </row>
    <row r="79" spans="1:8" ht="63" x14ac:dyDescent="0.25">
      <c r="A79" s="25" t="s">
        <v>101</v>
      </c>
      <c r="B79" s="26" t="s">
        <v>36</v>
      </c>
      <c r="C79" s="27" t="s">
        <v>35</v>
      </c>
      <c r="D79" s="27">
        <v>1</v>
      </c>
      <c r="E79" s="28"/>
      <c r="F79" s="28">
        <f>SUM(F80:F81)</f>
        <v>0</v>
      </c>
      <c r="G79" s="28">
        <f t="shared" ref="G79:H79" si="85">SUM(G80:G81)</f>
        <v>0</v>
      </c>
      <c r="H79" s="28">
        <f t="shared" si="85"/>
        <v>0</v>
      </c>
    </row>
    <row r="80" spans="1:8" ht="78.75" x14ac:dyDescent="0.25">
      <c r="A80" s="25" t="s">
        <v>101</v>
      </c>
      <c r="B80" s="26" t="s">
        <v>37</v>
      </c>
      <c r="C80" s="27" t="s">
        <v>35</v>
      </c>
      <c r="D80" s="27">
        <v>1</v>
      </c>
      <c r="E80" s="28"/>
      <c r="F80" s="28">
        <f t="shared" ref="F80:F81" si="86">D80*E80</f>
        <v>0</v>
      </c>
      <c r="G80" s="28">
        <f t="shared" ref="G80:G81" si="87">ROUND(F80*0.2,2)</f>
        <v>0</v>
      </c>
      <c r="H80" s="28">
        <f t="shared" ref="H80:H81" si="88">F80+G80</f>
        <v>0</v>
      </c>
    </row>
    <row r="81" spans="1:8" ht="110.25" x14ac:dyDescent="0.25">
      <c r="A81" s="21" t="s">
        <v>105</v>
      </c>
      <c r="B81" s="29" t="s">
        <v>110</v>
      </c>
      <c r="C81" s="23" t="s">
        <v>35</v>
      </c>
      <c r="D81" s="23">
        <v>1</v>
      </c>
      <c r="E81" s="24">
        <v>0</v>
      </c>
      <c r="F81" s="24">
        <f t="shared" si="86"/>
        <v>0</v>
      </c>
      <c r="G81" s="24">
        <f t="shared" si="87"/>
        <v>0</v>
      </c>
      <c r="H81" s="24">
        <f t="shared" si="88"/>
        <v>0</v>
      </c>
    </row>
    <row r="82" spans="1:8" ht="28.5" customHeight="1" x14ac:dyDescent="0.25">
      <c r="A82" s="31" t="s">
        <v>91</v>
      </c>
      <c r="B82" s="32"/>
      <c r="C82" s="32"/>
      <c r="D82" s="32"/>
      <c r="E82" s="33"/>
      <c r="F82" s="17">
        <f>F77+F78+F81</f>
        <v>0</v>
      </c>
      <c r="G82" s="17">
        <f>G77+G78+G81</f>
        <v>0</v>
      </c>
      <c r="H82" s="17">
        <f>H77+H78+H81</f>
        <v>0</v>
      </c>
    </row>
    <row r="83" spans="1:8" s="15" customFormat="1" ht="38.25" customHeight="1" x14ac:dyDescent="0.25">
      <c r="A83" s="30" t="s">
        <v>81</v>
      </c>
      <c r="B83" s="34" t="s">
        <v>44</v>
      </c>
      <c r="C83" s="35"/>
      <c r="D83" s="35"/>
      <c r="E83" s="35"/>
      <c r="F83" s="35"/>
      <c r="G83" s="35"/>
      <c r="H83" s="36"/>
    </row>
    <row r="84" spans="1:8" ht="47.25" x14ac:dyDescent="0.25">
      <c r="A84" s="21" t="s">
        <v>96</v>
      </c>
      <c r="B84" s="22" t="s">
        <v>34</v>
      </c>
      <c r="C84" s="23" t="s">
        <v>35</v>
      </c>
      <c r="D84" s="23">
        <v>1</v>
      </c>
      <c r="E84" s="24">
        <v>0</v>
      </c>
      <c r="F84" s="24">
        <f t="shared" ref="F84" si="89">D84*E84</f>
        <v>0</v>
      </c>
      <c r="G84" s="24">
        <f t="shared" ref="G84" si="90">ROUND(F84*0.2,2)</f>
        <v>0</v>
      </c>
      <c r="H84" s="24">
        <f t="shared" ref="H84" si="91">F84+G84</f>
        <v>0</v>
      </c>
    </row>
    <row r="85" spans="1:8" ht="63" x14ac:dyDescent="0.25">
      <c r="A85" s="21" t="s">
        <v>99</v>
      </c>
      <c r="B85" s="22" t="s">
        <v>109</v>
      </c>
      <c r="C85" s="23" t="s">
        <v>35</v>
      </c>
      <c r="D85" s="23">
        <v>1</v>
      </c>
      <c r="E85" s="24">
        <f>F85</f>
        <v>0</v>
      </c>
      <c r="F85" s="24">
        <f>SUM(F86:F87)</f>
        <v>0</v>
      </c>
      <c r="G85" s="24">
        <f t="shared" ref="G85" si="92">SUM(G86:G87)</f>
        <v>0</v>
      </c>
      <c r="H85" s="24">
        <f t="shared" ref="H85" si="93">SUM(H86:H87)</f>
        <v>0</v>
      </c>
    </row>
    <row r="86" spans="1:8" ht="63" x14ac:dyDescent="0.25">
      <c r="A86" s="25" t="s">
        <v>102</v>
      </c>
      <c r="B86" s="26" t="s">
        <v>36</v>
      </c>
      <c r="C86" s="27" t="s">
        <v>35</v>
      </c>
      <c r="D86" s="27">
        <v>1</v>
      </c>
      <c r="E86" s="28"/>
      <c r="F86" s="28">
        <f>SUM(F87:F88)</f>
        <v>0</v>
      </c>
      <c r="G86" s="28">
        <f t="shared" ref="G86:H86" si="94">SUM(G87:G88)</f>
        <v>0</v>
      </c>
      <c r="H86" s="28">
        <f t="shared" si="94"/>
        <v>0</v>
      </c>
    </row>
    <row r="87" spans="1:8" ht="78.75" x14ac:dyDescent="0.25">
      <c r="A87" s="25" t="s">
        <v>106</v>
      </c>
      <c r="B87" s="26" t="s">
        <v>37</v>
      </c>
      <c r="C87" s="27" t="s">
        <v>35</v>
      </c>
      <c r="D87" s="27">
        <v>1</v>
      </c>
      <c r="E87" s="28"/>
      <c r="F87" s="28">
        <f t="shared" ref="F87:F88" si="95">D87*E87</f>
        <v>0</v>
      </c>
      <c r="G87" s="28">
        <f t="shared" ref="G87:G88" si="96">ROUND(F87*0.2,2)</f>
        <v>0</v>
      </c>
      <c r="H87" s="28">
        <f t="shared" ref="H87:H88" si="97">F87+G87</f>
        <v>0</v>
      </c>
    </row>
    <row r="88" spans="1:8" ht="103.5" customHeight="1" x14ac:dyDescent="0.25">
      <c r="A88" s="21" t="s">
        <v>107</v>
      </c>
      <c r="B88" s="29" t="s">
        <v>110</v>
      </c>
      <c r="C88" s="23" t="s">
        <v>35</v>
      </c>
      <c r="D88" s="23">
        <v>1</v>
      </c>
      <c r="E88" s="24">
        <v>0</v>
      </c>
      <c r="F88" s="24">
        <f t="shared" si="95"/>
        <v>0</v>
      </c>
      <c r="G88" s="24">
        <f t="shared" si="96"/>
        <v>0</v>
      </c>
      <c r="H88" s="24">
        <f t="shared" si="97"/>
        <v>0</v>
      </c>
    </row>
    <row r="89" spans="1:8" ht="30" customHeight="1" x14ac:dyDescent="0.25">
      <c r="A89" s="31" t="s">
        <v>92</v>
      </c>
      <c r="B89" s="32"/>
      <c r="C89" s="32"/>
      <c r="D89" s="32"/>
      <c r="E89" s="33"/>
      <c r="F89" s="17">
        <f>F84+F85+F88</f>
        <v>0</v>
      </c>
      <c r="G89" s="17">
        <f>G84+G85+G88</f>
        <v>0</v>
      </c>
      <c r="H89" s="17">
        <f>H84+H85+H88</f>
        <v>0</v>
      </c>
    </row>
    <row r="90" spans="1:8" ht="36.75" customHeight="1" x14ac:dyDescent="0.25">
      <c r="A90" s="30" t="s">
        <v>62</v>
      </c>
      <c r="B90" s="34" t="s">
        <v>43</v>
      </c>
      <c r="C90" s="35"/>
      <c r="D90" s="35"/>
      <c r="E90" s="35"/>
      <c r="F90" s="35"/>
      <c r="G90" s="35"/>
      <c r="H90" s="36"/>
    </row>
    <row r="91" spans="1:8" ht="47.25" x14ac:dyDescent="0.25">
      <c r="A91" s="21" t="s">
        <v>63</v>
      </c>
      <c r="B91" s="22" t="s">
        <v>34</v>
      </c>
      <c r="C91" s="23" t="s">
        <v>35</v>
      </c>
      <c r="D91" s="23">
        <v>1</v>
      </c>
      <c r="E91" s="24">
        <v>0</v>
      </c>
      <c r="F91" s="24">
        <f t="shared" ref="F91" si="98">D91*E91</f>
        <v>0</v>
      </c>
      <c r="G91" s="24">
        <f t="shared" ref="G91" si="99">ROUND(F91*0.2,2)</f>
        <v>0</v>
      </c>
      <c r="H91" s="24">
        <f t="shared" ref="H91" si="100">F91+G91</f>
        <v>0</v>
      </c>
    </row>
    <row r="92" spans="1:8" ht="63" x14ac:dyDescent="0.25">
      <c r="A92" s="21" t="s">
        <v>64</v>
      </c>
      <c r="B92" s="22" t="s">
        <v>109</v>
      </c>
      <c r="C92" s="23" t="s">
        <v>35</v>
      </c>
      <c r="D92" s="23">
        <v>1</v>
      </c>
      <c r="E92" s="24">
        <f>F92</f>
        <v>0</v>
      </c>
      <c r="F92" s="24">
        <f>SUM(F93:F94)</f>
        <v>0</v>
      </c>
      <c r="G92" s="24">
        <f t="shared" ref="G92" si="101">SUM(G93:G94)</f>
        <v>0</v>
      </c>
      <c r="H92" s="24">
        <f t="shared" ref="H92" si="102">SUM(H93:H94)</f>
        <v>0</v>
      </c>
    </row>
    <row r="93" spans="1:8" ht="63" x14ac:dyDescent="0.25">
      <c r="A93" s="25" t="s">
        <v>65</v>
      </c>
      <c r="B93" s="26" t="s">
        <v>36</v>
      </c>
      <c r="C93" s="27" t="s">
        <v>35</v>
      </c>
      <c r="D93" s="27">
        <v>1</v>
      </c>
      <c r="E93" s="28"/>
      <c r="F93" s="28">
        <f>SUM(F94:F95)</f>
        <v>0</v>
      </c>
      <c r="G93" s="28">
        <f t="shared" ref="G93:H93" si="103">SUM(G94:G95)</f>
        <v>0</v>
      </c>
      <c r="H93" s="28">
        <f t="shared" si="103"/>
        <v>0</v>
      </c>
    </row>
    <row r="94" spans="1:8" ht="78.75" x14ac:dyDescent="0.25">
      <c r="A94" s="25" t="s">
        <v>66</v>
      </c>
      <c r="B94" s="26" t="s">
        <v>37</v>
      </c>
      <c r="C94" s="27" t="s">
        <v>35</v>
      </c>
      <c r="D94" s="27">
        <v>1</v>
      </c>
      <c r="E94" s="28"/>
      <c r="F94" s="28">
        <f t="shared" ref="F94:F95" si="104">D94*E94</f>
        <v>0</v>
      </c>
      <c r="G94" s="28">
        <f t="shared" ref="G94:G95" si="105">ROUND(F94*0.2,2)</f>
        <v>0</v>
      </c>
      <c r="H94" s="28">
        <f t="shared" ref="H94:H95" si="106">F94+G94</f>
        <v>0</v>
      </c>
    </row>
    <row r="95" spans="1:8" ht="98.25" customHeight="1" x14ac:dyDescent="0.25">
      <c r="A95" s="21" t="s">
        <v>108</v>
      </c>
      <c r="B95" s="29" t="s">
        <v>110</v>
      </c>
      <c r="C95" s="23" t="s">
        <v>35</v>
      </c>
      <c r="D95" s="23">
        <v>1</v>
      </c>
      <c r="E95" s="24">
        <v>0</v>
      </c>
      <c r="F95" s="24">
        <f t="shared" si="104"/>
        <v>0</v>
      </c>
      <c r="G95" s="24">
        <f t="shared" si="105"/>
        <v>0</v>
      </c>
      <c r="H95" s="24">
        <f t="shared" si="106"/>
        <v>0</v>
      </c>
    </row>
    <row r="96" spans="1:8" ht="30" customHeight="1" x14ac:dyDescent="0.25">
      <c r="A96" s="47" t="s">
        <v>93</v>
      </c>
      <c r="B96" s="48"/>
      <c r="C96" s="48"/>
      <c r="D96" s="48"/>
      <c r="E96" s="49"/>
      <c r="F96" s="13">
        <f t="shared" ref="F96:G96" si="107">F91+F92+F95</f>
        <v>0</v>
      </c>
      <c r="G96" s="13">
        <f t="shared" si="107"/>
        <v>0</v>
      </c>
      <c r="H96" s="13">
        <f>H91+H92+H95</f>
        <v>0</v>
      </c>
    </row>
    <row r="97" spans="1:9" ht="24.75" customHeight="1" x14ac:dyDescent="0.25">
      <c r="A97" s="44" t="s">
        <v>2</v>
      </c>
      <c r="B97" s="45"/>
      <c r="C97" s="45"/>
      <c r="D97" s="45"/>
      <c r="E97" s="46"/>
      <c r="F97" s="3">
        <f>F96+F89+F82+F75+F68+F61+F54+F47+F40+F33+F26+F19</f>
        <v>0</v>
      </c>
      <c r="G97" s="3">
        <f>G96+G89+G82+G75+G68+G61+G54+G47+G40+G33+G26+G19</f>
        <v>0</v>
      </c>
      <c r="H97" s="3">
        <f>H96+H89+H82+H75+H68+H61+H54+H47+H40+H33+H26+H19</f>
        <v>0</v>
      </c>
    </row>
    <row r="98" spans="1:9" ht="15.75" x14ac:dyDescent="0.25">
      <c r="A98" s="2"/>
      <c r="B98" s="2"/>
      <c r="C98" s="2"/>
      <c r="D98" s="2"/>
      <c r="E98" s="2"/>
      <c r="F98" s="2"/>
      <c r="G98" s="63"/>
      <c r="H98" s="63"/>
      <c r="I98" s="63"/>
    </row>
    <row r="99" spans="1:9" ht="15.75" x14ac:dyDescent="0.25">
      <c r="A99" s="66" t="s">
        <v>125</v>
      </c>
      <c r="B99" s="66"/>
      <c r="C99" s="66"/>
      <c r="D99" s="66"/>
      <c r="E99" s="66"/>
      <c r="F99" s="66"/>
      <c r="G99" s="66"/>
      <c r="H99" s="66"/>
      <c r="I99" s="66"/>
    </row>
    <row r="100" spans="1:9" ht="15.75" x14ac:dyDescent="0.25">
      <c r="A100" s="2" t="s">
        <v>126</v>
      </c>
      <c r="B100" s="2"/>
      <c r="C100" s="2"/>
      <c r="D100" s="50"/>
      <c r="E100" s="2"/>
      <c r="F100" s="2"/>
      <c r="G100" s="63"/>
      <c r="H100" s="63"/>
      <c r="I100" s="64"/>
    </row>
    <row r="101" spans="1:9" ht="15.75" x14ac:dyDescent="0.25">
      <c r="A101" s="52" t="s">
        <v>111</v>
      </c>
      <c r="B101" s="2"/>
      <c r="C101" s="4"/>
      <c r="D101" s="2"/>
      <c r="E101" s="53"/>
      <c r="F101" s="53"/>
      <c r="G101" s="53"/>
      <c r="H101" s="53"/>
      <c r="I101" s="64"/>
    </row>
    <row r="102" spans="1:9" ht="15.75" x14ac:dyDescent="0.25">
      <c r="A102" s="2"/>
      <c r="B102" s="2"/>
      <c r="C102" s="4"/>
      <c r="D102" s="2"/>
      <c r="E102" s="54"/>
      <c r="F102" s="54"/>
      <c r="G102" s="54"/>
      <c r="H102" s="54"/>
      <c r="I102" s="64"/>
    </row>
    <row r="103" spans="1:9" ht="15.75" x14ac:dyDescent="0.25">
      <c r="A103" s="55" t="s">
        <v>112</v>
      </c>
      <c r="B103" s="55"/>
      <c r="C103" s="55"/>
      <c r="D103" s="55"/>
      <c r="E103" s="55"/>
      <c r="F103" s="55"/>
      <c r="G103" s="55"/>
      <c r="H103" s="55"/>
      <c r="I103" s="51"/>
    </row>
    <row r="104" spans="1:9" ht="15.75" x14ac:dyDescent="0.25">
      <c r="A104" s="2"/>
      <c r="B104" s="2"/>
      <c r="C104" s="2"/>
      <c r="D104" s="2"/>
      <c r="E104" s="2"/>
      <c r="F104" s="2"/>
      <c r="I104" s="51"/>
    </row>
    <row r="105" spans="1:9" ht="49.5" customHeight="1" x14ac:dyDescent="0.25">
      <c r="A105" s="2"/>
      <c r="B105" s="56" t="s">
        <v>113</v>
      </c>
      <c r="C105" s="65" t="s">
        <v>114</v>
      </c>
      <c r="D105" s="65"/>
      <c r="E105" s="65"/>
      <c r="F105" s="65"/>
      <c r="G105" s="65"/>
      <c r="H105" s="65"/>
      <c r="I105" s="65"/>
    </row>
    <row r="106" spans="1:9" ht="54" customHeight="1" x14ac:dyDescent="0.25">
      <c r="A106" s="2"/>
      <c r="B106" s="56"/>
      <c r="C106" s="65" t="s">
        <v>115</v>
      </c>
      <c r="D106" s="65"/>
      <c r="E106" s="65"/>
      <c r="F106" s="65"/>
      <c r="G106" s="65"/>
      <c r="H106" s="65"/>
      <c r="I106" s="65"/>
    </row>
    <row r="107" spans="1:9" ht="15.75" x14ac:dyDescent="0.25">
      <c r="A107" s="2"/>
      <c r="B107" s="2"/>
      <c r="C107" s="57"/>
      <c r="D107" s="57"/>
      <c r="E107" s="57"/>
      <c r="F107" s="57"/>
      <c r="G107" s="57"/>
      <c r="H107" s="57"/>
      <c r="I107" s="57"/>
    </row>
    <row r="108" spans="1:9" ht="15.75" x14ac:dyDescent="0.25">
      <c r="A108" s="2"/>
      <c r="B108" s="2"/>
      <c r="C108" s="2"/>
      <c r="D108" s="2"/>
      <c r="E108" s="2"/>
      <c r="F108" s="2"/>
      <c r="I108" s="51"/>
    </row>
    <row r="109" spans="1:9" ht="15.75" x14ac:dyDescent="0.25">
      <c r="A109" s="58"/>
      <c r="B109" s="58" t="s">
        <v>116</v>
      </c>
      <c r="C109" s="2" t="s">
        <v>117</v>
      </c>
      <c r="D109" s="58"/>
      <c r="E109" s="37" t="s">
        <v>118</v>
      </c>
      <c r="F109" s="37"/>
      <c r="G109" s="37"/>
      <c r="H109" s="37"/>
      <c r="I109" s="51"/>
    </row>
    <row r="110" spans="1:9" ht="15.75" x14ac:dyDescent="0.25">
      <c r="A110" s="58"/>
      <c r="B110" s="58"/>
      <c r="C110" s="2"/>
      <c r="D110" s="58"/>
      <c r="E110" s="2"/>
      <c r="F110" s="2"/>
      <c r="I110" s="51"/>
    </row>
    <row r="111" spans="1:9" ht="15.75" x14ac:dyDescent="0.25">
      <c r="A111" s="2"/>
      <c r="B111" s="2"/>
      <c r="C111" s="2" t="s">
        <v>7</v>
      </c>
      <c r="D111" s="2"/>
      <c r="E111" s="2"/>
      <c r="F111" s="2"/>
      <c r="I111" s="51"/>
    </row>
  </sheetData>
  <mergeCells count="42">
    <mergeCell ref="C107:I107"/>
    <mergeCell ref="E109:H109"/>
    <mergeCell ref="F1:I1"/>
    <mergeCell ref="B2:H2"/>
    <mergeCell ref="D3:H3"/>
    <mergeCell ref="B4:C4"/>
    <mergeCell ref="D4:H4"/>
    <mergeCell ref="B5:C5"/>
    <mergeCell ref="G5:I5"/>
    <mergeCell ref="A7:H7"/>
    <mergeCell ref="A8:I10"/>
    <mergeCell ref="A99:I99"/>
    <mergeCell ref="E101:H101"/>
    <mergeCell ref="E102:H102"/>
    <mergeCell ref="C105:I105"/>
    <mergeCell ref="C106:I106"/>
    <mergeCell ref="A103:H103"/>
    <mergeCell ref="A97:E97"/>
    <mergeCell ref="B13:H13"/>
    <mergeCell ref="B20:H20"/>
    <mergeCell ref="B27:H27"/>
    <mergeCell ref="B34:H34"/>
    <mergeCell ref="A96:E96"/>
    <mergeCell ref="A89:E89"/>
    <mergeCell ref="A82:E82"/>
    <mergeCell ref="A75:E75"/>
    <mergeCell ref="B41:H41"/>
    <mergeCell ref="B48:H48"/>
    <mergeCell ref="B90:H90"/>
    <mergeCell ref="B55:H55"/>
    <mergeCell ref="B62:H62"/>
    <mergeCell ref="B69:H69"/>
    <mergeCell ref="B76:H76"/>
    <mergeCell ref="B83:H83"/>
    <mergeCell ref="A33:E33"/>
    <mergeCell ref="A26:E26"/>
    <mergeCell ref="A19:E19"/>
    <mergeCell ref="A68:E68"/>
    <mergeCell ref="A61:E61"/>
    <mergeCell ref="A54:E54"/>
    <mergeCell ref="A47:E47"/>
    <mergeCell ref="A40:E40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2024-12-02T15:50:12Z</dcterms:modified>
</cp:coreProperties>
</file>