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1816 оборудование для выставки Политеха\Старт\"/>
    </mc:Choice>
  </mc:AlternateContent>
  <xr:revisionPtr revIDLastSave="0" documentId="13_ncr:1_{83BF9920-F802-4EA0-BDF7-5C8B980BF536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18" i="2"/>
  <c r="F12" i="2"/>
  <c r="F14" i="2"/>
  <c r="F15" i="2"/>
  <c r="F16" i="2"/>
  <c r="F17" i="2"/>
  <c r="F19" i="2"/>
  <c r="F20" i="2"/>
  <c r="F13" i="2"/>
</calcChain>
</file>

<file path=xl/sharedStrings.xml><?xml version="1.0" encoding="utf-8"?>
<sst xmlns="http://schemas.openxmlformats.org/spreadsheetml/2006/main" count="37" uniqueCount="36">
  <si>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</si>
  <si>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</si>
  <si>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</si>
  <si>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</si>
  <si>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</si>
  <si>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</si>
  <si>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</si>
  <si>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</si>
  <si>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 xml:space="preserve">срок поставки </t>
  </si>
  <si>
    <t xml:space="preserve">условия оплаты </t>
  </si>
  <si>
    <t>Итого:</t>
  </si>
  <si>
    <t xml:space="preserve">срок гарантии </t>
  </si>
  <si>
    <t>постоплата, отсрочка 30 к.д. (указать иное в случае расхождения)</t>
  </si>
  <si>
    <t>указать</t>
  </si>
  <si>
    <t>Цена, руб. в т.ч.НДС</t>
  </si>
  <si>
    <t>Стоимость, руб. в т.ч. НДС</t>
  </si>
  <si>
    <t>ТАЧ-панели</t>
  </si>
  <si>
    <t>Тач панели 32 дюйма</t>
  </si>
  <si>
    <t>Компьютерный блок</t>
  </si>
  <si>
    <t xml:space="preserve">Крепление VESA </t>
  </si>
  <si>
    <t xml:space="preserve">Тач панели 55 дюйма </t>
  </si>
  <si>
    <t>ТВ-экран</t>
  </si>
  <si>
    <t>ТВ экран  43 дюйма</t>
  </si>
  <si>
    <t>Стойка напольная для тв-экрана</t>
  </si>
  <si>
    <t>Количество</t>
  </si>
  <si>
    <t>Характеристики</t>
  </si>
  <si>
    <t>Диагональ: 31.5"-32" (80-81см)
Разрешение: 1920 x 1080 (2.1 megapixel, Full HD)
Соотношение сторон: 16:9
Яркость: не менее 300 cd/m²
Контрастность: не менее 1000:1
Сенсорная технология: проекционно-емкостный сенсор, 
Точек касания: не менее 10</t>
  </si>
  <si>
    <t>Неттоп/мини-пк со следующими характеристиками: 
Процессор: Intel Core i5 12 поколения или выше.
Видеокарта: интегрированная Intel UHD Graphics unи Intellris xe Graphics.  
Оперативная память: объём не менее 16 Gb.
Накопитель. SSD, объем не менее 240 Gb.</t>
  </si>
  <si>
    <t xml:space="preserve">сенсорная панель на базе QLED (SAMSUNG QE55Q60CAUXUZ 55"), разрешение 4к UHD, 
Размер в сборе с сенсором (ШxВxГ) 1232.1 x 708.3 x 40 мм, 
сенсорика технологии ИК, до 10 касаний.
Крепление VESA </t>
  </si>
  <si>
    <t>Процессор: уровня i5 (не ниже 6-ти ядер или не ниже 4-х ядер с технологией hyper threading)
Видеокарта: уровня RTX 2060 - RTX 3050 с объёмом памяти не ниже 6гб. Накопитель: SSD объёмом не ниже 240 Gb. Блок питания: от 600 Вт.</t>
  </si>
  <si>
    <t>"Диагональ: 43"" (108см)
Разрешение: 3840x2160 (4K UltraHD)
Соотношение сторон: 16:9
Яркость: не менее 250 cd/m²
Контрастность: не менее 3000:1"</t>
  </si>
  <si>
    <t>Нагрузка на кронштейн до 40 кг</t>
  </si>
  <si>
    <t>13 октября 2024 г</t>
  </si>
  <si>
    <t xml:space="preserve">место поставки </t>
  </si>
  <si>
    <t>г. Санкт-Петербург, Исаакиевская пл., д.1, ЦВЗ Манеж,</t>
  </si>
  <si>
    <t>Доставку до места проведения выставки: г. Санкт-Петербург, Исаакиевская пл., д.1, ЦВЗ Манеж, а также монтаж, подключение и настройку обрудования на месте необходимо включить в стоимость оборудования.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</si>
</sst>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6" fillId="2" borderId="3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4" borderId="1" xfId="0" applyFill="1" applyBorder="1"/>
    <xf numFmtId="0" fontId="0" fillId="0" borderId="1" xfId="0" applyBorder="1"/>
    <xf numFmtId="0" fontId="8" fillId="4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vertical="center" wrapText="1"/>
    </xf>
    <xf numFmtId="49" fontId="9" fillId="3" borderId="5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9" fillId="3" borderId="0" xfId="0" applyNumberFormat="1" applyFont="1" applyFill="1" applyBorder="1" applyAlignment="1">
      <alignment vertical="center"/>
    </xf>
    <xf numFmtId="49" fontId="9" fillId="3" borderId="7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49" fontId="9" fillId="3" borderId="1" xfId="0" applyNumberFormat="1" applyFont="1" applyFill="1" applyBorder="1" applyAlignment="1">
      <alignment vertical="center"/>
    </xf>
    <xf numFmtId="2" fontId="7" fillId="0" borderId="6" xfId="1" applyNumberFormat="1" applyFont="1" applyFill="1" applyBorder="1" applyAlignment="1">
      <alignment vertical="center" wrapText="1"/>
    </xf>
    <xf numFmtId="2" fontId="7" fillId="4" borderId="6" xfId="1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6411-B718-42B1-9969-74C6DF55B9DB}">
  <dimension ref="B2:M31"/>
  <sheetViews>
    <sheetView tabSelected="1" topLeftCell="A5" workbookViewId="0">
      <selection activeCell="D24" sqref="D24"/>
    </sheetView>
  </sheetViews>
  <sheetFormatPr defaultRowHeight="14.4" x14ac:dyDescent="0.3"/>
  <cols>
    <col min="2" max="3" width="46.6640625" customWidth="1"/>
    <col min="4" max="4" width="30.109375" customWidth="1"/>
    <col min="5" max="5" width="22.44140625" customWidth="1"/>
    <col min="6" max="6" width="24.21875" customWidth="1"/>
    <col min="15" max="15" width="22.109375" customWidth="1"/>
  </cols>
  <sheetData>
    <row r="2" spans="2:10" x14ac:dyDescent="0.3">
      <c r="B2" s="41" t="s">
        <v>0</v>
      </c>
      <c r="C2" s="41"/>
      <c r="D2" s="41"/>
      <c r="E2" s="42"/>
      <c r="F2" s="42"/>
      <c r="G2" s="42"/>
      <c r="H2" s="42"/>
      <c r="I2" s="42"/>
      <c r="J2" s="42"/>
    </row>
    <row r="3" spans="2:10" x14ac:dyDescent="0.3">
      <c r="B3" s="42" t="s">
        <v>1</v>
      </c>
      <c r="C3" s="42"/>
      <c r="D3" s="42"/>
      <c r="E3" s="42"/>
      <c r="F3" s="42"/>
      <c r="G3" s="42"/>
      <c r="H3" s="42"/>
      <c r="I3" s="42"/>
      <c r="J3" s="42"/>
    </row>
    <row r="5" spans="2:10" x14ac:dyDescent="0.3">
      <c r="B5" s="39" t="s">
        <v>2</v>
      </c>
      <c r="C5" s="39"/>
      <c r="D5" s="39"/>
      <c r="E5" s="39"/>
      <c r="F5" s="39"/>
      <c r="G5" s="39"/>
      <c r="H5" s="39"/>
      <c r="I5" s="39"/>
      <c r="J5" s="39"/>
    </row>
    <row r="6" spans="2:10" x14ac:dyDescent="0.3">
      <c r="B6" s="39" t="s">
        <v>3</v>
      </c>
      <c r="C6" s="39"/>
      <c r="D6" s="39"/>
      <c r="E6" s="39"/>
      <c r="F6" s="39"/>
      <c r="G6" s="39"/>
      <c r="H6" s="39"/>
      <c r="I6" s="39"/>
      <c r="J6" s="39"/>
    </row>
    <row r="7" spans="2:10" x14ac:dyDescent="0.3">
      <c r="B7" s="39" t="s">
        <v>4</v>
      </c>
      <c r="C7" s="39"/>
      <c r="D7" s="39"/>
      <c r="E7" s="39"/>
      <c r="F7" s="39"/>
      <c r="G7" s="39"/>
      <c r="H7" s="39"/>
      <c r="I7" s="39"/>
      <c r="J7" s="39"/>
    </row>
    <row r="8" spans="2:10" x14ac:dyDescent="0.3">
      <c r="B8" s="39" t="s">
        <v>5</v>
      </c>
      <c r="C8" s="39"/>
      <c r="D8" s="39"/>
      <c r="E8" s="39"/>
      <c r="F8" s="39"/>
      <c r="G8" s="39"/>
      <c r="H8" s="39"/>
      <c r="I8" s="39"/>
      <c r="J8" s="39"/>
    </row>
    <row r="9" spans="2:10" x14ac:dyDescent="0.3">
      <c r="B9" s="39" t="s">
        <v>6</v>
      </c>
      <c r="C9" s="39"/>
      <c r="D9" s="39"/>
      <c r="E9" s="39"/>
      <c r="F9" s="39"/>
      <c r="G9" s="39"/>
      <c r="H9" s="39"/>
      <c r="I9" s="39"/>
      <c r="J9" s="39"/>
    </row>
    <row r="10" spans="2:10" ht="15" thickBot="1" x14ac:dyDescent="0.35">
      <c r="B10" s="8"/>
      <c r="C10" s="10"/>
      <c r="D10" s="8"/>
      <c r="E10" s="8"/>
      <c r="F10" s="8"/>
      <c r="G10" s="8"/>
      <c r="H10" s="8"/>
      <c r="I10" s="8"/>
      <c r="J10" s="8"/>
    </row>
    <row r="11" spans="2:10" ht="28.8" x14ac:dyDescent="0.3">
      <c r="B11" s="16" t="s">
        <v>7</v>
      </c>
      <c r="C11" s="16" t="s">
        <v>25</v>
      </c>
      <c r="D11" s="16" t="s">
        <v>24</v>
      </c>
      <c r="E11" s="16" t="s">
        <v>14</v>
      </c>
      <c r="F11" s="17" t="s">
        <v>15</v>
      </c>
      <c r="G11" s="8"/>
      <c r="H11" s="8"/>
      <c r="I11" s="8"/>
      <c r="J11" s="8"/>
    </row>
    <row r="12" spans="2:10" ht="15.6" x14ac:dyDescent="0.3">
      <c r="B12" s="22" t="s">
        <v>16</v>
      </c>
      <c r="C12" s="15"/>
      <c r="D12" s="15"/>
      <c r="E12" s="18"/>
      <c r="F12" s="35">
        <f>SUM(F13:F17)</f>
        <v>0</v>
      </c>
      <c r="G12" s="10"/>
      <c r="H12" s="10"/>
      <c r="I12" s="10"/>
      <c r="J12" s="10"/>
    </row>
    <row r="13" spans="2:10" ht="140.4" x14ac:dyDescent="0.3">
      <c r="B13" s="23" t="s">
        <v>17</v>
      </c>
      <c r="C13" s="19" t="s">
        <v>26</v>
      </c>
      <c r="D13" s="11">
        <v>2</v>
      </c>
      <c r="E13" s="14"/>
      <c r="F13" s="34">
        <f>D13*E13</f>
        <v>0</v>
      </c>
      <c r="G13" s="10"/>
      <c r="H13" s="10"/>
      <c r="I13" s="10"/>
      <c r="J13" s="10"/>
    </row>
    <row r="14" spans="2:10" ht="124.8" x14ac:dyDescent="0.3">
      <c r="B14" s="23" t="s">
        <v>18</v>
      </c>
      <c r="C14" s="19" t="s">
        <v>27</v>
      </c>
      <c r="D14" s="11">
        <v>2</v>
      </c>
      <c r="E14" s="14"/>
      <c r="F14" s="34">
        <f t="shared" ref="F14:F20" si="0">D14*E14</f>
        <v>0</v>
      </c>
      <c r="G14" s="10"/>
      <c r="H14" s="10"/>
      <c r="I14" s="10"/>
      <c r="J14" s="10"/>
    </row>
    <row r="15" spans="2:10" x14ac:dyDescent="0.3">
      <c r="B15" s="23" t="s">
        <v>19</v>
      </c>
      <c r="C15" s="13"/>
      <c r="D15" s="11">
        <v>3</v>
      </c>
      <c r="E15" s="14"/>
      <c r="F15" s="34">
        <f t="shared" si="0"/>
        <v>0</v>
      </c>
      <c r="G15" s="10"/>
      <c r="H15" s="10"/>
      <c r="I15" s="10"/>
      <c r="J15" s="10"/>
    </row>
    <row r="16" spans="2:10" ht="86.4" x14ac:dyDescent="0.3">
      <c r="B16" s="24" t="s">
        <v>20</v>
      </c>
      <c r="C16" s="13" t="s">
        <v>28</v>
      </c>
      <c r="D16" s="11">
        <v>1</v>
      </c>
      <c r="E16" s="14"/>
      <c r="F16" s="34">
        <f t="shared" si="0"/>
        <v>0</v>
      </c>
      <c r="G16" s="10"/>
      <c r="H16" s="10"/>
      <c r="I16" s="10"/>
      <c r="J16" s="10"/>
    </row>
    <row r="17" spans="2:13" ht="72" x14ac:dyDescent="0.3">
      <c r="B17" s="24" t="s">
        <v>18</v>
      </c>
      <c r="C17" s="13" t="s">
        <v>29</v>
      </c>
      <c r="D17" s="11">
        <v>1</v>
      </c>
      <c r="E17" s="14"/>
      <c r="F17" s="34">
        <f t="shared" si="0"/>
        <v>0</v>
      </c>
      <c r="G17" s="10"/>
      <c r="H17" s="10"/>
      <c r="I17" s="10"/>
      <c r="J17" s="10"/>
    </row>
    <row r="18" spans="2:13" ht="15.6" x14ac:dyDescent="0.3">
      <c r="B18" s="22" t="s">
        <v>21</v>
      </c>
      <c r="C18" s="15"/>
      <c r="D18" s="15"/>
      <c r="E18" s="20"/>
      <c r="F18" s="35">
        <f>SUM(F19:F20)</f>
        <v>0</v>
      </c>
      <c r="J18" s="6"/>
      <c r="K18" s="7"/>
      <c r="L18" s="7"/>
      <c r="M18" s="1"/>
    </row>
    <row r="19" spans="2:13" ht="72" x14ac:dyDescent="0.3">
      <c r="B19" s="23" t="s">
        <v>22</v>
      </c>
      <c r="C19" s="13" t="s">
        <v>30</v>
      </c>
      <c r="D19" s="11">
        <v>1</v>
      </c>
      <c r="E19" s="21"/>
      <c r="F19" s="34">
        <f t="shared" si="0"/>
        <v>0</v>
      </c>
      <c r="J19" s="3"/>
      <c r="K19" s="4"/>
      <c r="L19" s="4"/>
      <c r="M19" s="5"/>
    </row>
    <row r="20" spans="2:13" x14ac:dyDescent="0.3">
      <c r="B20" s="30" t="s">
        <v>23</v>
      </c>
      <c r="C20" s="31" t="s">
        <v>31</v>
      </c>
      <c r="D20" s="12">
        <v>1</v>
      </c>
      <c r="E20" s="32"/>
      <c r="F20" s="34">
        <f t="shared" si="0"/>
        <v>0</v>
      </c>
      <c r="J20" s="2"/>
      <c r="K20" s="40"/>
      <c r="L20" s="40"/>
      <c r="M20" s="1"/>
    </row>
    <row r="21" spans="2:13" x14ac:dyDescent="0.3">
      <c r="B21" s="33" t="s">
        <v>10</v>
      </c>
      <c r="C21" s="13"/>
      <c r="D21" s="11"/>
      <c r="E21" s="21"/>
      <c r="F21" s="36">
        <f>F12+F18</f>
        <v>0</v>
      </c>
      <c r="J21" s="2"/>
      <c r="K21" s="9"/>
      <c r="L21" s="9"/>
      <c r="M21" s="1"/>
    </row>
    <row r="22" spans="2:13" x14ac:dyDescent="0.3">
      <c r="B22" s="29"/>
      <c r="C22" s="26"/>
      <c r="D22" s="27"/>
      <c r="E22" s="28"/>
      <c r="F22" s="28"/>
      <c r="J22" s="2"/>
      <c r="K22" s="9"/>
      <c r="L22" s="9"/>
      <c r="M22" s="1"/>
    </row>
    <row r="23" spans="2:13" x14ac:dyDescent="0.3">
      <c r="B23" s="10"/>
      <c r="J23" s="3"/>
      <c r="K23" s="4"/>
      <c r="L23" s="4"/>
      <c r="M23" s="5"/>
    </row>
    <row r="24" spans="2:13" x14ac:dyDescent="0.3">
      <c r="B24" t="s">
        <v>33</v>
      </c>
      <c r="D24" t="s">
        <v>34</v>
      </c>
      <c r="J24" s="3"/>
      <c r="K24" s="4"/>
      <c r="L24" s="4"/>
      <c r="M24" s="5"/>
    </row>
    <row r="25" spans="2:13" x14ac:dyDescent="0.3">
      <c r="B25" t="s">
        <v>8</v>
      </c>
      <c r="D25" s="25" t="s">
        <v>32</v>
      </c>
    </row>
    <row r="26" spans="2:13" x14ac:dyDescent="0.3">
      <c r="B26" t="s">
        <v>9</v>
      </c>
      <c r="D26" t="s">
        <v>12</v>
      </c>
    </row>
    <row r="27" spans="2:13" x14ac:dyDescent="0.3">
      <c r="B27" t="s">
        <v>11</v>
      </c>
      <c r="D27" t="s">
        <v>13</v>
      </c>
    </row>
    <row r="30" spans="2:13" x14ac:dyDescent="0.3">
      <c r="B30" s="37" t="s">
        <v>35</v>
      </c>
      <c r="C30" s="38"/>
      <c r="D30" s="38"/>
    </row>
    <row r="31" spans="2:13" x14ac:dyDescent="0.3">
      <c r="B31" s="38"/>
      <c r="C31" s="38"/>
      <c r="D31" s="38"/>
    </row>
  </sheetData>
  <mergeCells count="9">
    <mergeCell ref="B30:D31"/>
    <mergeCell ref="B9:J9"/>
    <mergeCell ref="K20:L20"/>
    <mergeCell ref="B2:J2"/>
    <mergeCell ref="B3:J3"/>
    <mergeCell ref="B5:J5"/>
    <mergeCell ref="B6:J6"/>
    <mergeCell ref="B7:J7"/>
    <mergeCell ref="B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2024-09-19T06:49:14Z</dcterms:modified>
</cp:coreProperties>
</file>