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305" windowHeight="11970" tabRatio="638"/>
  </bookViews>
  <sheets>
    <sheet name="ЗСГО_ВОР_КЖ, КМ_2" sheetId="3" r:id="rId1"/>
  </sheets>
  <definedNames>
    <definedName name="_xlnm.Print_Area" localSheetId="0">'ЗСГО_ВОР_КЖ, КМ_2'!$A$1:$M$32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3" l="1"/>
  <c r="D26" i="3" l="1"/>
  <c r="D18" i="3"/>
</calcChain>
</file>

<file path=xl/sharedStrings.xml><?xml version="1.0" encoding="utf-8"?>
<sst xmlns="http://schemas.openxmlformats.org/spreadsheetml/2006/main" count="74" uniqueCount="46">
  <si>
    <t>№ п/п</t>
  </si>
  <si>
    <t>Ед. изм.</t>
  </si>
  <si>
    <t>т</t>
  </si>
  <si>
    <t>Примечание</t>
  </si>
  <si>
    <t>Швеллер 14П по ГОСТ 8240-97 (С245 по ГОСТ 27772-2021)</t>
  </si>
  <si>
    <t>Уголок стальной горячекатанный 140х90х10 по ГОСТ 8510-86 (С245 по ГОСТ 27772-2021)</t>
  </si>
  <si>
    <t>Уголок стальной горячекатанный 140х10 по ГОСТ 8509-93 (С245 по ГОСТ 27772-2021)</t>
  </si>
  <si>
    <t>Профиль стальной гнутый замкнутый сварной 150х150х5 по ГОСТ 30245-2003 (С245 по ГОСТ 27772-2021)</t>
  </si>
  <si>
    <t>Профиль стальной гнутый замкнутый сварной 120х120х5 по ГОСТ 30245-2003 (С245 по ГОСТ 27772-2021)</t>
  </si>
  <si>
    <t>Лист стальной с чечевичным рифлением толщ. 6мм по ГОСТ 8568-77 (С245 по ГОСТ 27772-2021)</t>
  </si>
  <si>
    <t>Сталь листовая горячекатанная толщ. 6мм по ГОСТ 19903-2015 (С245 по ГОСТ 27772-2021)</t>
  </si>
  <si>
    <t>Сталь листовая горячекатанная толщ. 12мм по ГОСТ 19903-2015 (С245 по ГОСТ 27772-2021)</t>
  </si>
  <si>
    <t>Уголок стальной горячекатанный 70х6 по ГОСТ 8509-93 (С245 по ГОСТ 27772-2021)</t>
  </si>
  <si>
    <t>Уголок стальной горячекатанный 90х6 по ГОСТ 8509-93 (С245 по ГОСТ 27772-2021)</t>
  </si>
  <si>
    <t>Кол-во</t>
  </si>
  <si>
    <t>Сталь листовая горячекатанная толщ. 4мм по ГОСТ 19903-2015 (С245 по ГОСТ 27772-2021)</t>
  </si>
  <si>
    <t>Сталь листовая горячекатанная толщ. 10мм по ГОСТ 19903-2015 (С245 по ГОСТ 27772-2021)</t>
  </si>
  <si>
    <t>Наименование работ и затрат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</si>
  <si>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</si>
  <si>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</si>
  <si>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</si>
  <si>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</si>
  <si>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</si>
  <si>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</si>
  <si>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</si>
  <si>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</si>
  <si>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</si>
  <si>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</si>
  <si>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</si>
  <si>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</si>
  <si>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</si>
  <si>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</si>
  <si>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</si>
  <si>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</si>
  <si>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</si>
  <si>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</si>
  <si>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Ведомость объема работ №617</t>
  </si>
  <si>
    <t>Защитное сооружение гражданской обороны
Устройство металлических конструкций</t>
  </si>
  <si>
    <t>ИТОГИ :</t>
  </si>
  <si>
    <t>Итого затраты в текущих ценах</t>
  </si>
  <si>
    <t>Устройство платформ и пандуса Пнд1 с изготовлением</t>
  </si>
  <si>
    <t>Устройство стоек фахверка для перегородок с изготовлением</t>
  </si>
  <si>
    <t>Устройство крышек шахт Кш1 с изготовлением</t>
  </si>
  <si>
    <t>Раздел 1. Устройство конструкций металлических</t>
  </si>
  <si>
    <t>Итого по разделу 1. Устройство конструкций металлических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</si>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</sst>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"/>
    <numFmt numFmtId="165" formatCode="0.0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rgb="FF000000"/>
      <name val="Arial"/>
      <family val="2"/>
      <charset val="204"/>
    </font>
    <font>
      <b/>
      <sz val="11"/>
      <color rgb="FF000000"/>
      <name val="Calibri"/>
      <family val="2"/>
      <charset val="204"/>
    </font>
    <font>
      <b/>
      <sz val="9"/>
      <color rgb="FF000000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" fillId="0" borderId="0" applyFont="0" applyFill="0" applyBorder="0" applyAlignment="0" applyProtection="0"/>
  </cellStyleXfs>
  <cellXfs count="46">
    <xf numFmtId="0" fontId="0" fillId="0" borderId="0" xfId="0"/>
    <xf numFmtId="0" fontId="2" fillId="0" borderId="0" xfId="0" applyFont="1" applyFill="1" applyAlignme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5" fillId="0" borderId="0" xfId="0" applyNumberFormat="1" applyFont="1" applyFill="1" applyBorder="1" applyAlignment="1" applyProtection="1">
      <alignment horizontal="left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49" fontId="8" fillId="0" borderId="1" xfId="0" applyNumberFormat="1" applyFont="1" applyFill="1" applyBorder="1" applyAlignment="1" applyProtection="1">
      <alignment horizontal="center" vertical="center"/>
    </xf>
    <xf numFmtId="49" fontId="9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vertical="center"/>
    </xf>
    <xf numFmtId="43" fontId="7" fillId="3" borderId="1" xfId="2" applyFont="1" applyFill="1" applyBorder="1" applyAlignment="1" applyProtection="1">
      <alignment vertical="top"/>
    </xf>
    <xf numFmtId="43" fontId="7" fillId="3" borderId="1" xfId="2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1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3" fillId="0" borderId="1" xfId="0" applyFont="1" applyBorder="1"/>
    <xf numFmtId="0" fontId="0" fillId="2" borderId="1" xfId="0" applyFill="1" applyBorder="1"/>
    <xf numFmtId="1" fontId="15" fillId="4" borderId="1" xfId="0" applyNumberFormat="1" applyFont="1" applyFill="1" applyBorder="1" applyAlignment="1" applyProtection="1">
      <alignment horizontal="center" vertical="top" wrapText="1"/>
    </xf>
    <xf numFmtId="0" fontId="15" fillId="4" borderId="1" xfId="0" applyNumberFormat="1" applyFont="1" applyFill="1" applyBorder="1" applyAlignment="1" applyProtection="1">
      <alignment vertical="top" wrapText="1"/>
    </xf>
    <xf numFmtId="0" fontId="15" fillId="4" borderId="1" xfId="0" applyNumberFormat="1" applyFont="1" applyFill="1" applyBorder="1" applyAlignment="1" applyProtection="1">
      <alignment horizontal="center" vertical="top" wrapText="1"/>
    </xf>
    <xf numFmtId="0" fontId="16" fillId="4" borderId="1" xfId="0" applyFont="1" applyFill="1" applyBorder="1"/>
    <xf numFmtId="164" fontId="15" fillId="4" borderId="1" xfId="0" applyNumberFormat="1" applyFont="1" applyFill="1" applyBorder="1" applyAlignment="1" applyProtection="1">
      <alignment horizontal="center" vertical="top" wrapText="1"/>
    </xf>
    <xf numFmtId="165" fontId="12" fillId="0" borderId="1" xfId="0" applyNumberFormat="1" applyFont="1" applyFill="1" applyBorder="1" applyAlignment="1" applyProtection="1">
      <alignment horizontal="center" vertical="top" wrapText="1"/>
    </xf>
    <xf numFmtId="165" fontId="15" fillId="4" borderId="1" xfId="0" applyNumberFormat="1" applyFont="1" applyFill="1" applyBorder="1" applyAlignment="1" applyProtection="1">
      <alignment horizontal="center" vertical="top" wrapText="1"/>
    </xf>
    <xf numFmtId="164" fontId="12" fillId="0" borderId="1" xfId="0" applyNumberFormat="1" applyFont="1" applyFill="1" applyBorder="1" applyAlignment="1" applyProtection="1">
      <alignment horizontal="center" vertical="top" wrapText="1"/>
    </xf>
    <xf numFmtId="0" fontId="0" fillId="5" borderId="1" xfId="0" applyFill="1" applyBorder="1"/>
    <xf numFmtId="0" fontId="7" fillId="3" borderId="1" xfId="0" applyFont="1" applyFill="1" applyBorder="1" applyAlignment="1" applyProtection="1">
      <alignment horizontal="right" vertical="center" wrapText="1"/>
    </xf>
    <xf numFmtId="0" fontId="14" fillId="2" borderId="1" xfId="0" applyNumberFormat="1" applyFont="1" applyFill="1" applyBorder="1" applyAlignment="1" applyProtection="1">
      <alignment horizontal="left" vertical="top" wrapText="1"/>
    </xf>
    <xf numFmtId="0" fontId="14" fillId="5" borderId="1" xfId="0" applyNumberFormat="1" applyFont="1" applyFill="1" applyBorder="1" applyAlignment="1" applyProtection="1">
      <alignment horizontal="left" vertical="top" wrapText="1"/>
    </xf>
    <xf numFmtId="43" fontId="7" fillId="0" borderId="1" xfId="2" applyFont="1" applyBorder="1" applyAlignment="1" applyProtection="1">
      <alignment horizontal="center" vertical="center" wrapText="1"/>
    </xf>
    <xf numFmtId="0" fontId="10" fillId="0" borderId="1" xfId="0" applyFont="1" applyBorder="1" applyAlignment="1" applyProtection="1">
      <alignment horizontal="center" vertical="top"/>
    </xf>
    <xf numFmtId="0" fontId="11" fillId="0" borderId="1" xfId="0" applyFont="1" applyBorder="1" applyAlignment="1" applyProtection="1">
      <alignment vertical="top"/>
    </xf>
    <xf numFmtId="43" fontId="11" fillId="0" borderId="1" xfId="2" applyFont="1" applyBorder="1" applyAlignment="1" applyProtection="1">
      <alignment vertical="top"/>
    </xf>
    <xf numFmtId="0" fontId="7" fillId="3" borderId="1" xfId="0" applyFont="1" applyFill="1" applyBorder="1" applyAlignment="1" applyProtection="1">
      <alignment horizontal="right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00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M32"/>
  <sheetViews>
    <sheetView tabSelected="1" view="pageBreakPreview" topLeftCell="A25" zoomScale="85" zoomScaleNormal="100" zoomScaleSheetLayoutView="85" workbookViewId="0">
      <selection activeCell="C42" sqref="C42"/>
    </sheetView>
  </sheetViews>
  <sheetFormatPr defaultColWidth="9.140625" defaultRowHeight="14.25" x14ac:dyDescent="0.25"/>
  <cols>
    <col min="1" max="1" width="6.140625" style="2" customWidth="1"/>
    <col min="2" max="2" width="47.28515625" style="2" customWidth="1"/>
    <col min="3" max="3" width="9.140625" style="3" customWidth="1"/>
    <col min="4" max="4" width="10.140625" style="4" customWidth="1"/>
    <col min="5" max="12" width="13.85546875" style="2" customWidth="1"/>
    <col min="13" max="13" width="18.7109375" style="2" customWidth="1"/>
    <col min="14" max="16384" width="9.140625" style="2"/>
  </cols>
  <sheetData>
    <row r="1" spans="1:13" ht="27.75" customHeight="1" x14ac:dyDescent="0.25">
      <c r="A1" s="42" t="s">
        <v>37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</row>
    <row r="2" spans="1:13" s="1" customFormat="1" ht="12.75" x14ac:dyDescent="0.2">
      <c r="A2" s="7"/>
      <c r="B2" s="7"/>
      <c r="C2" s="8"/>
      <c r="D2" s="8"/>
      <c r="E2" s="7"/>
      <c r="F2" s="7"/>
      <c r="G2" s="7"/>
      <c r="H2" s="9"/>
      <c r="I2" s="9"/>
      <c r="J2" s="9"/>
      <c r="K2" s="9"/>
      <c r="L2" s="9"/>
      <c r="M2" s="9"/>
    </row>
    <row r="3" spans="1:13" s="1" customFormat="1" ht="12.75" x14ac:dyDescent="0.2">
      <c r="A3" s="7"/>
      <c r="B3" s="10" t="s">
        <v>36</v>
      </c>
      <c r="C3" s="8"/>
      <c r="D3" s="8"/>
      <c r="E3" s="7"/>
      <c r="F3" s="7"/>
      <c r="G3" s="7"/>
      <c r="H3" s="9"/>
      <c r="I3" s="9"/>
      <c r="J3" s="9"/>
      <c r="K3" s="9"/>
      <c r="L3" s="9"/>
      <c r="M3" s="9"/>
    </row>
    <row r="4" spans="1:13" s="1" customFormat="1" ht="12.75" x14ac:dyDescent="0.2">
      <c r="A4" s="11"/>
      <c r="B4" s="12"/>
      <c r="C4" s="11"/>
      <c r="D4" s="11"/>
      <c r="E4" s="9"/>
      <c r="F4" s="9"/>
      <c r="G4" s="9"/>
      <c r="H4" s="9"/>
      <c r="I4" s="9"/>
      <c r="J4" s="9"/>
      <c r="K4" s="9"/>
      <c r="L4" s="9"/>
      <c r="M4" s="9"/>
    </row>
    <row r="5" spans="1:13" s="1" customFormat="1" ht="27" customHeight="1" x14ac:dyDescent="0.2">
      <c r="A5" s="44" t="s">
        <v>0</v>
      </c>
      <c r="B5" s="44" t="s">
        <v>17</v>
      </c>
      <c r="C5" s="44" t="s">
        <v>1</v>
      </c>
      <c r="D5" s="44" t="s">
        <v>14</v>
      </c>
      <c r="E5" s="37" t="s">
        <v>18</v>
      </c>
      <c r="F5" s="37"/>
      <c r="G5" s="37" t="s">
        <v>19</v>
      </c>
      <c r="H5" s="37"/>
      <c r="I5" s="37" t="s">
        <v>20</v>
      </c>
      <c r="J5" s="37"/>
      <c r="K5" s="37" t="s">
        <v>21</v>
      </c>
      <c r="L5" s="37"/>
      <c r="M5" s="45" t="s">
        <v>3</v>
      </c>
    </row>
    <row r="6" spans="1:13" s="1" customFormat="1" ht="12.75" x14ac:dyDescent="0.2">
      <c r="A6" s="44"/>
      <c r="B6" s="44"/>
      <c r="C6" s="44"/>
      <c r="D6" s="44"/>
      <c r="E6" s="37" t="s">
        <v>22</v>
      </c>
      <c r="F6" s="37" t="s">
        <v>23</v>
      </c>
      <c r="G6" s="37" t="s">
        <v>22</v>
      </c>
      <c r="H6" s="37" t="s">
        <v>23</v>
      </c>
      <c r="I6" s="37" t="s">
        <v>22</v>
      </c>
      <c r="J6" s="37" t="s">
        <v>23</v>
      </c>
      <c r="K6" s="37" t="s">
        <v>22</v>
      </c>
      <c r="L6" s="37" t="s">
        <v>23</v>
      </c>
      <c r="M6" s="45"/>
    </row>
    <row r="7" spans="1:13" s="1" customFormat="1" ht="12.75" x14ac:dyDescent="0.2">
      <c r="A7" s="44"/>
      <c r="B7" s="44"/>
      <c r="C7" s="44"/>
      <c r="D7" s="44"/>
      <c r="E7" s="37"/>
      <c r="F7" s="37"/>
      <c r="G7" s="37"/>
      <c r="H7" s="37"/>
      <c r="I7" s="37"/>
      <c r="J7" s="37"/>
      <c r="K7" s="37"/>
      <c r="L7" s="37"/>
      <c r="M7" s="45"/>
    </row>
    <row r="8" spans="1:13" s="1" customFormat="1" ht="12.75" x14ac:dyDescent="0.2">
      <c r="A8" s="13">
        <v>1</v>
      </c>
      <c r="B8" s="13" t="s">
        <v>24</v>
      </c>
      <c r="C8" s="13" t="s">
        <v>25</v>
      </c>
      <c r="D8" s="13" t="s">
        <v>26</v>
      </c>
      <c r="E8" s="14" t="s">
        <v>27</v>
      </c>
      <c r="F8" s="14" t="s">
        <v>28</v>
      </c>
      <c r="G8" s="14" t="s">
        <v>29</v>
      </c>
      <c r="H8" s="14" t="s">
        <v>30</v>
      </c>
      <c r="I8" s="14" t="s">
        <v>31</v>
      </c>
      <c r="J8" s="14" t="s">
        <v>32</v>
      </c>
      <c r="K8" s="14" t="s">
        <v>33</v>
      </c>
      <c r="L8" s="14" t="s">
        <v>34</v>
      </c>
      <c r="M8" s="14" t="s">
        <v>35</v>
      </c>
    </row>
    <row r="9" spans="1:13" s="6" customFormat="1" ht="15" x14ac:dyDescent="0.25">
      <c r="A9" s="35" t="s">
        <v>43</v>
      </c>
      <c r="B9" s="35"/>
      <c r="C9" s="35"/>
      <c r="D9" s="35"/>
      <c r="E9" s="24"/>
      <c r="F9" s="24"/>
      <c r="G9" s="24"/>
      <c r="H9" s="24"/>
      <c r="I9" s="24"/>
      <c r="J9" s="24"/>
      <c r="K9" s="24"/>
      <c r="L9" s="24"/>
      <c r="M9" s="24"/>
    </row>
    <row r="10" spans="1:13" ht="22.5" x14ac:dyDescent="0.25">
      <c r="A10" s="20">
        <v>1</v>
      </c>
      <c r="B10" s="21" t="s">
        <v>41</v>
      </c>
      <c r="C10" s="22" t="s">
        <v>2</v>
      </c>
      <c r="D10" s="30">
        <f>SUM(D11:D17)</f>
        <v>0.94380000000000008</v>
      </c>
      <c r="E10" s="23"/>
      <c r="F10" s="23"/>
      <c r="G10" s="23"/>
      <c r="H10" s="23"/>
      <c r="I10" s="23"/>
      <c r="J10" s="23"/>
      <c r="K10" s="23"/>
      <c r="L10" s="23"/>
      <c r="M10" s="23"/>
    </row>
    <row r="11" spans="1:13" ht="15" x14ac:dyDescent="0.25">
      <c r="A11" s="25">
        <v>2</v>
      </c>
      <c r="B11" s="26" t="s">
        <v>4</v>
      </c>
      <c r="C11" s="27" t="s">
        <v>2</v>
      </c>
      <c r="D11" s="31">
        <v>0.61380000000000001</v>
      </c>
      <c r="E11" s="28"/>
      <c r="F11" s="28"/>
      <c r="G11" s="28"/>
      <c r="H11" s="28"/>
      <c r="I11" s="28"/>
      <c r="J11" s="28"/>
      <c r="K11" s="28"/>
      <c r="L11" s="28"/>
      <c r="M11" s="28"/>
    </row>
    <row r="12" spans="1:13" ht="22.5" x14ac:dyDescent="0.25">
      <c r="A12" s="25">
        <v>3</v>
      </c>
      <c r="B12" s="26" t="s">
        <v>5</v>
      </c>
      <c r="C12" s="27" t="s">
        <v>2</v>
      </c>
      <c r="D12" s="29">
        <v>6.2E-2</v>
      </c>
      <c r="E12" s="28"/>
      <c r="F12" s="28"/>
      <c r="G12" s="28"/>
      <c r="H12" s="28"/>
      <c r="I12" s="28"/>
      <c r="J12" s="28"/>
      <c r="K12" s="28"/>
      <c r="L12" s="28"/>
      <c r="M12" s="28"/>
    </row>
    <row r="13" spans="1:13" ht="22.5" x14ac:dyDescent="0.25">
      <c r="A13" s="25">
        <v>4</v>
      </c>
      <c r="B13" s="26" t="s">
        <v>6</v>
      </c>
      <c r="C13" s="27" t="s">
        <v>2</v>
      </c>
      <c r="D13" s="29">
        <v>8.0000000000000002E-3</v>
      </c>
      <c r="E13" s="28"/>
      <c r="F13" s="28"/>
      <c r="G13" s="28"/>
      <c r="H13" s="28"/>
      <c r="I13" s="28"/>
      <c r="J13" s="28"/>
      <c r="K13" s="28"/>
      <c r="L13" s="28"/>
      <c r="M13" s="28"/>
    </row>
    <row r="14" spans="1:13" ht="22.5" x14ac:dyDescent="0.25">
      <c r="A14" s="25">
        <v>5</v>
      </c>
      <c r="B14" s="26" t="s">
        <v>11</v>
      </c>
      <c r="C14" s="27" t="s">
        <v>2</v>
      </c>
      <c r="D14" s="29">
        <v>6.8000000000000005E-2</v>
      </c>
      <c r="E14" s="28"/>
      <c r="F14" s="28"/>
      <c r="G14" s="28"/>
      <c r="H14" s="28"/>
      <c r="I14" s="28"/>
      <c r="J14" s="28"/>
      <c r="K14" s="28"/>
      <c r="L14" s="28"/>
      <c r="M14" s="28"/>
    </row>
    <row r="15" spans="1:13" s="5" customFormat="1" ht="22.5" x14ac:dyDescent="0.25">
      <c r="A15" s="25">
        <v>6</v>
      </c>
      <c r="B15" s="26" t="s">
        <v>10</v>
      </c>
      <c r="C15" s="27" t="s">
        <v>2</v>
      </c>
      <c r="D15" s="29">
        <v>0.01</v>
      </c>
      <c r="E15" s="28"/>
      <c r="F15" s="28"/>
      <c r="G15" s="28"/>
      <c r="H15" s="28"/>
      <c r="I15" s="28"/>
      <c r="J15" s="28"/>
      <c r="K15" s="28"/>
      <c r="L15" s="28"/>
      <c r="M15" s="28"/>
    </row>
    <row r="16" spans="1:13" ht="22.5" x14ac:dyDescent="0.25">
      <c r="A16" s="25">
        <v>7</v>
      </c>
      <c r="B16" s="26" t="s">
        <v>10</v>
      </c>
      <c r="C16" s="27" t="s">
        <v>2</v>
      </c>
      <c r="D16" s="29">
        <v>1.7000000000000001E-2</v>
      </c>
      <c r="E16" s="28"/>
      <c r="F16" s="28"/>
      <c r="G16" s="28"/>
      <c r="H16" s="28"/>
      <c r="I16" s="28"/>
      <c r="J16" s="28"/>
      <c r="K16" s="28"/>
      <c r="L16" s="28"/>
      <c r="M16" s="28"/>
    </row>
    <row r="17" spans="1:13" ht="22.5" x14ac:dyDescent="0.25">
      <c r="A17" s="25">
        <v>8</v>
      </c>
      <c r="B17" s="26" t="s">
        <v>8</v>
      </c>
      <c r="C17" s="27" t="s">
        <v>2</v>
      </c>
      <c r="D17" s="29">
        <v>0.16500000000000001</v>
      </c>
      <c r="E17" s="28"/>
      <c r="F17" s="28"/>
      <c r="G17" s="28"/>
      <c r="H17" s="28"/>
      <c r="I17" s="28"/>
      <c r="J17" s="28"/>
      <c r="K17" s="28"/>
      <c r="L17" s="28"/>
      <c r="M17" s="28"/>
    </row>
    <row r="18" spans="1:13" s="5" customFormat="1" ht="15" x14ac:dyDescent="0.25">
      <c r="A18" s="20">
        <v>9</v>
      </c>
      <c r="B18" s="21" t="s">
        <v>40</v>
      </c>
      <c r="C18" s="22" t="s">
        <v>2</v>
      </c>
      <c r="D18" s="32">
        <f>SUM(D19:D25)</f>
        <v>3.1920000000000002</v>
      </c>
      <c r="E18" s="23"/>
      <c r="F18" s="23"/>
      <c r="G18" s="23"/>
      <c r="H18" s="23"/>
      <c r="I18" s="23"/>
      <c r="J18" s="23"/>
      <c r="K18" s="23"/>
      <c r="L18" s="23"/>
      <c r="M18" s="23"/>
    </row>
    <row r="19" spans="1:13" s="5" customFormat="1" ht="15" x14ac:dyDescent="0.25">
      <c r="A19" s="25">
        <v>10</v>
      </c>
      <c r="B19" s="26" t="s">
        <v>4</v>
      </c>
      <c r="C19" s="27" t="s">
        <v>2</v>
      </c>
      <c r="D19" s="29">
        <v>4.1000000000000002E-2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s="5" customFormat="1" ht="22.5" x14ac:dyDescent="0.25">
      <c r="A20" s="25">
        <v>11</v>
      </c>
      <c r="B20" s="26" t="s">
        <v>12</v>
      </c>
      <c r="C20" s="27" t="s">
        <v>2</v>
      </c>
      <c r="D20" s="29">
        <v>3.7999999999999999E-2</v>
      </c>
      <c r="E20" s="28"/>
      <c r="F20" s="28"/>
      <c r="G20" s="28"/>
      <c r="H20" s="28"/>
      <c r="I20" s="28"/>
      <c r="J20" s="28"/>
      <c r="K20" s="28"/>
      <c r="L20" s="28"/>
      <c r="M20" s="28"/>
    </row>
    <row r="21" spans="1:13" s="5" customFormat="1" ht="22.5" x14ac:dyDescent="0.25">
      <c r="A21" s="25">
        <v>12</v>
      </c>
      <c r="B21" s="26" t="s">
        <v>13</v>
      </c>
      <c r="C21" s="27" t="s">
        <v>2</v>
      </c>
      <c r="D21" s="29">
        <v>3.3000000000000002E-2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s="5" customFormat="1" ht="22.5" x14ac:dyDescent="0.25">
      <c r="A22" s="25">
        <v>13</v>
      </c>
      <c r="B22" s="26" t="s">
        <v>15</v>
      </c>
      <c r="C22" s="27" t="s">
        <v>2</v>
      </c>
      <c r="D22" s="29">
        <v>0.115</v>
      </c>
      <c r="E22" s="28"/>
      <c r="F22" s="28"/>
      <c r="G22" s="28"/>
      <c r="H22" s="28"/>
      <c r="I22" s="28"/>
      <c r="J22" s="28"/>
      <c r="K22" s="28"/>
      <c r="L22" s="28"/>
      <c r="M22" s="28"/>
    </row>
    <row r="23" spans="1:13" s="6" customFormat="1" ht="22.5" x14ac:dyDescent="0.25">
      <c r="A23" s="25">
        <v>14</v>
      </c>
      <c r="B23" s="26" t="s">
        <v>10</v>
      </c>
      <c r="C23" s="27" t="s">
        <v>2</v>
      </c>
      <c r="D23" s="29">
        <v>7.5999999999999998E-2</v>
      </c>
      <c r="E23" s="28"/>
      <c r="F23" s="28"/>
      <c r="G23" s="28"/>
      <c r="H23" s="28"/>
      <c r="I23" s="28"/>
      <c r="J23" s="28"/>
      <c r="K23" s="28"/>
      <c r="L23" s="28"/>
      <c r="M23" s="28"/>
    </row>
    <row r="24" spans="1:13" s="5" customFormat="1" ht="22.5" x14ac:dyDescent="0.25">
      <c r="A24" s="25">
        <v>15</v>
      </c>
      <c r="B24" s="26" t="s">
        <v>7</v>
      </c>
      <c r="C24" s="27" t="s">
        <v>2</v>
      </c>
      <c r="D24" s="29">
        <v>1.339</v>
      </c>
      <c r="E24" s="28"/>
      <c r="F24" s="28"/>
      <c r="G24" s="28"/>
      <c r="H24" s="28"/>
      <c r="I24" s="28"/>
      <c r="J24" s="28"/>
      <c r="K24" s="28"/>
      <c r="L24" s="28"/>
      <c r="M24" s="28"/>
    </row>
    <row r="25" spans="1:13" s="5" customFormat="1" ht="22.5" x14ac:dyDescent="0.25">
      <c r="A25" s="25">
        <v>16</v>
      </c>
      <c r="B25" s="26" t="s">
        <v>9</v>
      </c>
      <c r="C25" s="27" t="s">
        <v>2</v>
      </c>
      <c r="D25" s="29">
        <v>1.55</v>
      </c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" x14ac:dyDescent="0.25">
      <c r="A26" s="20">
        <v>17</v>
      </c>
      <c r="B26" s="21" t="s">
        <v>42</v>
      </c>
      <c r="C26" s="22" t="s">
        <v>2</v>
      </c>
      <c r="D26" s="32">
        <f>SUM(D27:D28)</f>
        <v>0.622</v>
      </c>
      <c r="E26" s="23"/>
      <c r="F26" s="23"/>
      <c r="G26" s="23"/>
      <c r="H26" s="23"/>
      <c r="I26" s="23"/>
      <c r="J26" s="23"/>
      <c r="K26" s="23"/>
      <c r="L26" s="23"/>
      <c r="M26" s="23"/>
    </row>
    <row r="27" spans="1:13" ht="22.5" x14ac:dyDescent="0.25">
      <c r="A27" s="25">
        <v>18</v>
      </c>
      <c r="B27" s="26" t="s">
        <v>10</v>
      </c>
      <c r="C27" s="27" t="s">
        <v>2</v>
      </c>
      <c r="D27" s="29">
        <v>1.2E-2</v>
      </c>
      <c r="E27" s="28"/>
      <c r="F27" s="28"/>
      <c r="G27" s="28"/>
      <c r="H27" s="28"/>
      <c r="I27" s="28"/>
      <c r="J27" s="28"/>
      <c r="K27" s="28"/>
      <c r="L27" s="28"/>
      <c r="M27" s="28"/>
    </row>
    <row r="28" spans="1:13" ht="22.5" x14ac:dyDescent="0.25">
      <c r="A28" s="25">
        <v>19</v>
      </c>
      <c r="B28" s="26" t="s">
        <v>16</v>
      </c>
      <c r="C28" s="27" t="s">
        <v>2</v>
      </c>
      <c r="D28" s="29">
        <v>0.61</v>
      </c>
      <c r="E28" s="28"/>
      <c r="F28" s="28"/>
      <c r="G28" s="28"/>
      <c r="H28" s="28"/>
      <c r="I28" s="28"/>
      <c r="J28" s="28"/>
      <c r="K28" s="28"/>
      <c r="L28" s="28"/>
      <c r="M28" s="28"/>
    </row>
    <row r="29" spans="1:13" s="6" customFormat="1" ht="15" x14ac:dyDescent="0.25">
      <c r="A29" s="36" t="s">
        <v>44</v>
      </c>
      <c r="B29" s="36"/>
      <c r="C29" s="36"/>
      <c r="D29" s="36"/>
      <c r="E29" s="33"/>
      <c r="F29" s="33"/>
      <c r="G29" s="33"/>
      <c r="H29" s="33"/>
      <c r="I29" s="33"/>
      <c r="J29" s="33"/>
      <c r="K29" s="33"/>
      <c r="L29" s="33"/>
      <c r="M29" s="33"/>
    </row>
    <row r="30" spans="1:13" ht="15.75" x14ac:dyDescent="0.25">
      <c r="A30" s="38" t="s">
        <v>38</v>
      </c>
      <c r="B30" s="39"/>
      <c r="C30" s="39"/>
      <c r="D30" s="40"/>
      <c r="E30" s="39"/>
      <c r="F30" s="39"/>
      <c r="G30" s="39"/>
      <c r="H30" s="39"/>
      <c r="I30" s="39"/>
      <c r="J30" s="39"/>
      <c r="K30" s="39"/>
      <c r="L30" s="39"/>
      <c r="M30" s="15"/>
    </row>
    <row r="31" spans="1:13" x14ac:dyDescent="0.25">
      <c r="A31" s="41" t="s">
        <v>39</v>
      </c>
      <c r="B31" s="41"/>
      <c r="C31" s="16"/>
      <c r="D31" s="17"/>
      <c r="E31" s="18"/>
      <c r="F31" s="18"/>
      <c r="G31" s="18"/>
      <c r="H31" s="18"/>
      <c r="I31" s="18"/>
      <c r="J31" s="18"/>
      <c r="K31" s="18"/>
      <c r="L31" s="18"/>
      <c r="M31" s="19"/>
    </row>
    <row r="32" spans="1:13" ht="28.5" customHeight="1" x14ac:dyDescent="0.25">
      <c r="A32" s="34" t="s">
        <v>45</v>
      </c>
      <c r="B32" s="34"/>
      <c r="C32" s="16"/>
      <c r="D32" s="17"/>
      <c r="E32" s="18"/>
      <c r="F32" s="18"/>
      <c r="G32" s="18"/>
      <c r="H32" s="18"/>
      <c r="I32" s="18"/>
      <c r="J32" s="18"/>
      <c r="K32" s="18"/>
      <c r="L32" s="18"/>
      <c r="M32" s="19"/>
    </row>
  </sheetData>
  <mergeCells count="23">
    <mergeCell ref="A1:M1"/>
    <mergeCell ref="A5:A7"/>
    <mergeCell ref="B5:B7"/>
    <mergeCell ref="C5:C7"/>
    <mergeCell ref="D5:D7"/>
    <mergeCell ref="E5:F5"/>
    <mergeCell ref="G5:H5"/>
    <mergeCell ref="I5:J5"/>
    <mergeCell ref="K5:L5"/>
    <mergeCell ref="M5:M7"/>
    <mergeCell ref="E6:E7"/>
    <mergeCell ref="F6:F7"/>
    <mergeCell ref="G6:G7"/>
    <mergeCell ref="H6:H7"/>
    <mergeCell ref="I6:I7"/>
    <mergeCell ref="J6:J7"/>
    <mergeCell ref="A30:L30"/>
    <mergeCell ref="A31:B31"/>
    <mergeCell ref="K6:K7"/>
    <mergeCell ref="L6:L7"/>
    <mergeCell ref="A32:B32"/>
    <mergeCell ref="A9:D9"/>
    <mergeCell ref="A29:D29"/>
  </mergeCells>
  <pageMargins left="0.70866141732283472" right="0.70866141732283472" top="0.74803149606299213" bottom="0.74803149606299213" header="0.31496062992125984" footer="0.31496062992125984"/>
  <pageSetup paperSize="9" scale="43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ЗСГО_ВОР_КЖ, КМ_2</vt:lpstr>
      <vt:lpstr>'ЗСГО_ВОР_КЖ, КМ_2'!Область_печати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2024-09-18T14:47:31Z</dcterms:modified>
</cp:coreProperties>
</file>