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0.0.10\tender$\1. Текущие тендеры\УВД Северная\24-139 Устр.комнат для содерж.задерж.лиц Адм.здание_Северный\2. Документация\"/>
    </mc:Choice>
  </mc:AlternateContent>
  <xr:revisionPtr revIDLastSave="0" documentId="13_ncr:1_{A091505F-CED9-472B-AE61-90F4D444B1E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Форма КП" sheetId="1" r:id="rId1"/>
    <sheet name="Давальческие МТР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36" i="1"/>
  <c r="K37" i="1"/>
  <c r="K38" i="1"/>
  <c r="K39" i="1"/>
  <c r="K34" i="1"/>
  <c r="K22" i="1"/>
  <c r="K23" i="1"/>
  <c r="K24" i="1"/>
  <c r="K21" i="1"/>
  <c r="I40" i="1"/>
  <c r="J40" i="1"/>
  <c r="K40" i="1" l="1"/>
  <c r="I21" i="1"/>
  <c r="J21" i="1"/>
  <c r="I22" i="1"/>
  <c r="J22" i="1"/>
  <c r="I23" i="1"/>
  <c r="J23" i="1"/>
  <c r="I24" i="1"/>
  <c r="J24" i="1"/>
  <c r="J34" i="1"/>
  <c r="J35" i="1"/>
  <c r="J36" i="1"/>
  <c r="J37" i="1"/>
  <c r="J38" i="1"/>
  <c r="J39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<sst xmlns="http://schemas.openxmlformats.org/spreadsheetml/2006/main" count="169" uniqueCount="118">
  <si>
    <t>Приложение 3 к Регламенту</t>
  </si>
  <si>
    <t>Приложение № 1
К Техническому заданию</t>
  </si>
  <si>
    <t>Наименование Объекта:</t>
  </si>
  <si>
    <t>Номер закупки:</t>
  </si>
  <si>
    <t>заполняется участником</t>
  </si>
  <si>
    <t>Наименование Закупки:</t>
  </si>
  <si>
    <t>Плановый срок начала работ:</t>
  </si>
  <si>
    <t>Дата направления предложения:</t>
  </si>
  <si>
    <t xml:space="preserve">Наименование участника: </t>
  </si>
  <si>
    <t>Контактное лицо ФИО, e-mail, телефон:</t>
  </si>
  <si>
    <t>Фактический адрес:</t>
  </si>
  <si>
    <t xml:space="preserve">ИНН участника: </t>
  </si>
  <si>
    <t xml:space="preserve">Валюта предложения: </t>
  </si>
  <si>
    <t>Режим налогообложения / размер НДС</t>
  </si>
  <si>
    <t>Требования заказчика</t>
  </si>
  <si>
    <t>Наименование, ИНН Подрядчика - участника тендера</t>
  </si>
  <si>
    <t>№ П/П</t>
  </si>
  <si>
    <t>Наименование и техническая характеристика</t>
  </si>
  <si>
    <t>Ед. изм</t>
  </si>
  <si>
    <t>Кол-во</t>
  </si>
  <si>
    <r>
      <t xml:space="preserve">Примечание </t>
    </r>
    <r>
      <rPr>
        <sz val="12"/>
        <color rgb="FFFF0000"/>
        <rFont val="Times New Roman"/>
        <family val="1"/>
        <charset val="204"/>
      </rPr>
      <t>для</t>
    </r>
    <r>
      <rPr>
        <sz val="12"/>
        <color indexed="8"/>
        <rFont val="Times New Roman"/>
        <family val="1"/>
        <charset val="204"/>
      </rPr>
      <t xml:space="preserve"> контрагента </t>
    </r>
  </si>
  <si>
    <t>Материал поставки АО УКС</t>
  </si>
  <si>
    <r>
      <t xml:space="preserve">Цена за ед. </t>
    </r>
    <r>
      <rPr>
        <sz val="12"/>
        <color rgb="FFFF0000"/>
        <rFont val="Times New Roman"/>
        <family val="1"/>
        <charset val="204"/>
      </rPr>
      <t>руб. с  НДС</t>
    </r>
    <r>
      <rPr>
        <sz val="12"/>
        <color theme="1"/>
        <rFont val="Times New Roman"/>
        <family val="1"/>
        <charset val="204"/>
      </rPr>
      <t xml:space="preserve"> 20%</t>
    </r>
  </si>
  <si>
    <r>
      <t xml:space="preserve">Стоимость </t>
    </r>
    <r>
      <rPr>
        <sz val="12"/>
        <color rgb="FFFF0000"/>
        <rFont val="Times New Roman"/>
        <family val="1"/>
        <charset val="204"/>
      </rPr>
      <t>руб. с  НДС</t>
    </r>
    <r>
      <rPr>
        <sz val="12"/>
        <color theme="1"/>
        <rFont val="Times New Roman"/>
        <family val="1"/>
        <charset val="204"/>
      </rPr>
      <t xml:space="preserve"> 20%</t>
    </r>
  </si>
  <si>
    <r>
      <t xml:space="preserve">Итого </t>
    </r>
    <r>
      <rPr>
        <sz val="12"/>
        <color rgb="FFFF0000"/>
        <rFont val="Times New Roman"/>
        <family val="1"/>
        <charset val="204"/>
      </rPr>
      <t>руб. с НДС 20%</t>
    </r>
  </si>
  <si>
    <r>
      <t xml:space="preserve">Примечание </t>
    </r>
    <r>
      <rPr>
        <sz val="12"/>
        <color rgb="FFFF0000"/>
        <rFont val="Times New Roman"/>
        <family val="1"/>
        <charset val="204"/>
      </rPr>
      <t xml:space="preserve">от </t>
    </r>
    <r>
      <rPr>
        <sz val="12"/>
        <color theme="1"/>
        <rFont val="Times New Roman"/>
        <family val="1"/>
        <charset val="204"/>
      </rPr>
      <t>контрагента</t>
    </r>
  </si>
  <si>
    <t>К заполнению инициирующим подразделением</t>
  </si>
  <si>
    <t>м</t>
  </si>
  <si>
    <t>ИТОГО</t>
  </si>
  <si>
    <t>Прочие условия (обязательно к запонению):</t>
  </si>
  <si>
    <t>Согласие с условиями Технического задания</t>
  </si>
  <si>
    <t>Да</t>
  </si>
  <si>
    <r>
      <t xml:space="preserve">Срок производства работ, </t>
    </r>
    <r>
      <rPr>
        <i/>
        <sz val="14"/>
        <color rgb="FF000000"/>
        <rFont val="Times New Roman"/>
        <family val="1"/>
        <charset val="204"/>
      </rPr>
      <t>календарных дней</t>
    </r>
  </si>
  <si>
    <r>
      <t xml:space="preserve">Указать срок выполнения работ. </t>
    </r>
    <r>
      <rPr>
        <sz val="12"/>
        <color rgb="FFFF0000"/>
        <rFont val="Times New Roman"/>
        <family val="1"/>
        <charset val="204"/>
      </rPr>
      <t>(В этой ячейке вместо текста)</t>
    </r>
  </si>
  <si>
    <r>
      <t>Численность сотрудников организации всего / численность, привлекаемая для выполнения работ,</t>
    </r>
    <r>
      <rPr>
        <i/>
        <sz val="14"/>
        <color rgb="FF000000"/>
        <rFont val="Times New Roman"/>
        <family val="1"/>
        <charset val="204"/>
      </rPr>
      <t xml:space="preserve"> чел.</t>
    </r>
  </si>
  <si>
    <r>
      <t xml:space="preserve"> </t>
    </r>
    <r>
      <rPr>
        <sz val="12"/>
        <color rgb="FFFF0000"/>
        <rFont val="Times New Roman"/>
        <family val="1"/>
        <charset val="204"/>
      </rPr>
      <t>(В этой ячейке вместо текста)</t>
    </r>
  </si>
  <si>
    <t>Подтверждение готовности выполнить полный комплекс данных работ собственными силами</t>
  </si>
  <si>
    <r>
      <t>Условия финансирования (</t>
    </r>
    <r>
      <rPr>
        <sz val="14"/>
        <color rgb="FF000000"/>
        <rFont val="Times New Roman"/>
        <family val="1"/>
        <charset val="204"/>
      </rPr>
      <t>Аванс</t>
    </r>
    <r>
      <rPr>
        <sz val="14"/>
        <color indexed="8"/>
        <rFont val="Times New Roman"/>
        <family val="1"/>
        <charset val="204"/>
      </rPr>
      <t>),</t>
    </r>
    <r>
      <rPr>
        <i/>
        <sz val="14"/>
        <color rgb="FF000000"/>
        <rFont val="Times New Roman"/>
        <family val="1"/>
        <charset val="204"/>
      </rPr>
      <t xml:space="preserve"> руб. / % от суммы Договора</t>
    </r>
  </si>
  <si>
    <r>
      <t xml:space="preserve">Указать требуемые </t>
    </r>
    <r>
      <rPr>
        <sz val="12"/>
        <color rgb="FFFF0000"/>
        <rFont val="Times New Roman"/>
        <family val="1"/>
        <charset val="204"/>
      </rPr>
      <t>(В этой ячейке вместо текста)</t>
    </r>
  </si>
  <si>
    <r>
      <t>Согласие на предоставление банковской гарантии на аванс (</t>
    </r>
    <r>
      <rPr>
        <i/>
        <sz val="14"/>
        <color rgb="FF000000"/>
        <rFont val="Times New Roman"/>
        <family val="1"/>
        <charset val="204"/>
      </rPr>
      <t>Обязательное требование</t>
    </r>
    <r>
      <rPr>
        <sz val="14"/>
        <color indexed="8"/>
        <rFont val="Times New Roman"/>
        <family val="1"/>
        <charset val="204"/>
      </rPr>
      <t>)</t>
    </r>
  </si>
  <si>
    <r>
      <t xml:space="preserve">Согласны / не согласны (указать причину) </t>
    </r>
    <r>
      <rPr>
        <sz val="12"/>
        <color rgb="FFFF0000"/>
        <rFont val="Times New Roman"/>
        <family val="1"/>
        <charset val="204"/>
      </rPr>
      <t>(В этой ячейке вместо текста)</t>
    </r>
  </si>
  <si>
    <r>
      <t>Подтверждение открытых лимитов на Банковскую гарантию,</t>
    </r>
    <r>
      <rPr>
        <i/>
        <sz val="14"/>
        <color rgb="FF000000"/>
        <rFont val="Times New Roman"/>
        <family val="1"/>
        <charset val="204"/>
      </rPr>
      <t xml:space="preserve"> млн. руб.</t>
    </r>
  </si>
  <si>
    <r>
      <t xml:space="preserve">Указать Наименование Банка, сумму </t>
    </r>
    <r>
      <rPr>
        <sz val="12"/>
        <color rgb="FFFF0000"/>
        <rFont val="Times New Roman"/>
        <family val="1"/>
        <charset val="204"/>
      </rPr>
      <t>(В этой ячейке вместо текста)</t>
    </r>
    <r>
      <rPr>
        <sz val="12"/>
        <color indexed="8"/>
        <rFont val="Times New Roman"/>
        <family val="1"/>
        <charset val="204"/>
      </rPr>
      <t>, при наличии письма Банка - приложить</t>
    </r>
  </si>
  <si>
    <r>
      <t xml:space="preserve">Готовность приступить к выполнению работ по Уведомлению </t>
    </r>
    <r>
      <rPr>
        <i/>
        <sz val="14"/>
        <color rgb="FF000000"/>
        <rFont val="Times New Roman"/>
        <family val="1"/>
        <charset val="204"/>
      </rPr>
      <t>(до заключения Договора</t>
    </r>
    <r>
      <rPr>
        <sz val="14"/>
        <color indexed="8"/>
        <rFont val="Times New Roman"/>
        <family val="1"/>
        <charset val="204"/>
      </rPr>
      <t>)</t>
    </r>
  </si>
  <si>
    <r>
      <t xml:space="preserve">Согласны / не согласны </t>
    </r>
    <r>
      <rPr>
        <sz val="13"/>
        <color rgb="FFFF0000"/>
        <rFont val="Times New Roman"/>
        <family val="1"/>
        <charset val="204"/>
      </rPr>
      <t>(В этой ячейке вместо текста)</t>
    </r>
  </si>
  <si>
    <t>Информация о посещении объекта</t>
  </si>
  <si>
    <t xml:space="preserve">Были / нет </t>
  </si>
  <si>
    <t>Гарантийный срок на результат выполненных Работ</t>
  </si>
  <si>
    <t xml:space="preserve">Согласие с типовой формой договора </t>
  </si>
  <si>
    <t xml:space="preserve"> Размер гарантийных  удержаний, учтенный в данном КП</t>
  </si>
  <si>
    <t xml:space="preserve"> Размер  удержаний до полного предоставления Исполнительной документации с КС-2 и КС-3, учтенный в данном КП</t>
  </si>
  <si>
    <t xml:space="preserve"> Размер генподрядных услуг, учтенный в данном КП</t>
  </si>
  <si>
    <r>
      <t>Дата передачи комплекта документов для заключения Договора (</t>
    </r>
    <r>
      <rPr>
        <i/>
        <sz val="14"/>
        <color rgb="FF000000"/>
        <rFont val="Times New Roman"/>
        <family val="1"/>
        <charset val="204"/>
      </rPr>
      <t>по перечню в Квалификационной Анкете</t>
    </r>
    <r>
      <rPr>
        <sz val="14"/>
        <color indexed="8"/>
        <rFont val="Times New Roman"/>
        <family val="1"/>
        <charset val="204"/>
      </rPr>
      <t xml:space="preserve">) </t>
    </r>
  </si>
  <si>
    <r>
      <t xml:space="preserve">Дата </t>
    </r>
    <r>
      <rPr>
        <sz val="13"/>
        <color rgb="FFFF0000"/>
        <rFont val="Times New Roman"/>
        <family val="1"/>
        <charset val="204"/>
      </rPr>
      <t>(В этой ячейке вместо текста)</t>
    </r>
  </si>
  <si>
    <t xml:space="preserve">Срок действия коммерческого предложения </t>
  </si>
  <si>
    <r>
      <t xml:space="preserve">Подтвердить срок действия / указать свое предложение (но не менее 30 календарных днейс момента подачи предложения) </t>
    </r>
    <r>
      <rPr>
        <sz val="12"/>
        <color rgb="FFFF0000"/>
        <rFont val="Times New Roman"/>
        <family val="1"/>
        <charset val="204"/>
      </rPr>
      <t>(В этой ячейке вместо текста)</t>
    </r>
  </si>
  <si>
    <t>Примечание, комментарии к данному КП (при наличии)</t>
  </si>
  <si>
    <t>В этой ячейке вместо текста)</t>
  </si>
  <si>
    <t>ФИО Генерального директора (руководителя) организации</t>
  </si>
  <si>
    <r>
      <t xml:space="preserve">Указать </t>
    </r>
    <r>
      <rPr>
        <sz val="12"/>
        <color rgb="FFFF0000"/>
        <rFont val="Times New Roman"/>
        <family val="1"/>
        <charset val="204"/>
      </rPr>
      <t>(В этой ячейке вместо текста)</t>
    </r>
  </si>
  <si>
    <r>
      <t xml:space="preserve">с    ПОРЯДКОМ УЧАСТИЯ В ТЕНДЕРЕ  </t>
    </r>
    <r>
      <rPr>
        <b/>
        <u/>
        <sz val="14"/>
        <color rgb="FF860000"/>
        <rFont val="Times New Roman"/>
        <family val="1"/>
        <charset val="204"/>
      </rPr>
      <t>ознакомлен</t>
    </r>
  </si>
  <si>
    <t>Настоящим подтверждаем свою готовность организовать и выполнить указанные выше работы в соответствии с Техническим заданием, проектной документацией и на условиях Договора, заключаемого по типовой форме, в качестве подрядной организации по указанной в настоящем Коммерческом Предложении стоимости и условиям выполнения работ</t>
  </si>
  <si>
    <t>ФИО: ____________________________________</t>
  </si>
  <si>
    <t>м.п.</t>
  </si>
  <si>
    <t>Должность: _______________________________</t>
  </si>
  <si>
    <r>
      <rPr>
        <b/>
        <i/>
        <sz val="12"/>
        <color theme="1"/>
        <rFont val="Times New Roman"/>
        <family val="1"/>
        <charset val="204"/>
      </rPr>
      <t xml:space="preserve">Форма Коммерческого Предложения </t>
    </r>
    <r>
      <rPr>
        <i/>
        <sz val="12"/>
        <color rgb="FFFF0000"/>
        <rFont val="Times New Roman"/>
        <family val="1"/>
        <charset val="204"/>
      </rPr>
      <t xml:space="preserve">
(при заполнении </t>
    </r>
    <r>
      <rPr>
        <i/>
        <u/>
        <sz val="12"/>
        <color rgb="FFFF0000"/>
        <rFont val="Times New Roman"/>
        <family val="1"/>
        <charset val="204"/>
      </rPr>
      <t xml:space="preserve">не разрешается </t>
    </r>
    <r>
      <rPr>
        <i/>
        <sz val="12"/>
        <color rgb="FFFF0000"/>
        <rFont val="Times New Roman"/>
        <family val="1"/>
        <charset val="204"/>
      </rPr>
      <t>удалять столбцы, строки и вносить иные изменения в форму предложения).  Коммерческое предложение направляется в формате EXCEL, а также в сканированном виде с подписью уполномоченного лица и печатью в формате .Pdf</t>
    </r>
  </si>
  <si>
    <r>
      <t>Итоговая стоимость, представленная в настоящем Коммерческом Предложении, включает в себя все необходимые затраты (</t>
    </r>
    <r>
      <rPr>
        <i/>
        <sz val="12"/>
        <color rgb="FF860000"/>
        <rFont val="Times New Roman"/>
        <family val="1"/>
        <charset val="204"/>
      </rPr>
      <t>в т.ч. стоимость необходимых материалов и оборудования, возможных работ, определенно не упомянутых, но необходимых по технологии для данного выполнения работ, в частности: всех подготовительных и сопутствующих работ, необходимых для выполнения и сдачи работ в окончательном виде Подрядчиком Заказчику, гарантированно позволяющих нормальную эксплуатацию результата работ</t>
    </r>
    <r>
      <rPr>
        <sz val="12"/>
        <color rgb="FF860000"/>
        <rFont val="Times New Roman"/>
        <family val="1"/>
        <charset val="204"/>
      </rPr>
      <t>) для выполнения  полного комплекса требуемых работ в соответствии с проектной документацией, а также строительными нормами и правилами</t>
    </r>
  </si>
  <si>
    <t>На бланке организации-претендента с печатью и подписью</t>
  </si>
  <si>
    <t xml:space="preserve">Примечание для контрагента </t>
  </si>
  <si>
    <t>Раздел К заполнению инициирующим подразделением (ПТО)</t>
  </si>
  <si>
    <t>заполняется инициирующим подразделением (ПТО)</t>
  </si>
  <si>
    <t>МТР</t>
  </si>
  <si>
    <t>СМР</t>
  </si>
  <si>
    <t>Материал поставки АО "УКС"</t>
  </si>
  <si>
    <t xml:space="preserve">Строительство Административного здания по адресу: ул. 9-я Северная линия, д. 25, корп. 2, район Северный		</t>
  </si>
  <si>
    <t>60 мес</t>
  </si>
  <si>
    <t>шт.</t>
  </si>
  <si>
    <t>1</t>
  </si>
  <si>
    <t>2</t>
  </si>
  <si>
    <t>РД МКС-050622-Р-2-АР3</t>
  </si>
  <si>
    <t>ВЕДОМОСТЬ НАР В КАМЕРАХ И КОМНАТАХ ДЛЯ СОДЕРЖАНИЯ ЗАДЕРЖАННЫХ ЛИЦ:</t>
  </si>
  <si>
    <t>Ск-1. Нары из доски (с закругленными углами R10 мм) шир. 800 мм, по металлокаркасу из стальной трубы 50х50х3.5</t>
  </si>
  <si>
    <t>Ск-2. Нары из доски (с закругленными углами R10 мм) шир. 800 мм, по металлокаркасу из стальной трубы 50х50х3.5</t>
  </si>
  <si>
    <t>Ск-3. Нары из доски (с закругленными углами R10 мм) шир. 800 мм, по металлокаркасу из стальной трубы 50х50х3.5</t>
  </si>
  <si>
    <t>Ск-4. Нары из доски (с закругленными углами R10 мм) шир. 800 мм, по металлокаркасу из стальной трубы 50х50х3.5</t>
  </si>
  <si>
    <t>ВЕДОМОСТЬ РАСХОДА МАТЕРИАЛОВ УСТРОЙСТВА НАР В КАМЕРАХ И КОМНАТАХ ДЛЯ СОДЕРЖАНИЯ ЗАДЕРЖАННЫХ ЛИЦ: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</si>
  <si>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</si>
  <si>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</si>
  <si>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</si>
  <si>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</si>
  <si>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</si>
  <si>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</si>
  <si>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</si>
  <si>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</si>
  <si>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</si>
  <si>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</si>
  <si>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Боковая подшивка нар из доски 100х25 мм с закругленными углами R=10 мм (шпунтованная из термоустойчивых пород древесины (термолипа и прочее)</t>
  </si>
  <si>
    <t>кв.м.</t>
  </si>
  <si>
    <t>Верхнее покрытие нар из доски 100х45 мм с закругленными углами R=10 мм (шпунтованная из термоустойчивых пород древесины (термолипа и прочее)</t>
  </si>
  <si>
    <t>Труба металлическая 50х3.5 с грунтовкой ГФ-021 (ГОСТ
25129-82) за 2 раза</t>
  </si>
  <si>
    <t>Горячекатанный лист 100х100х5мм (ГОСТ 19903-74) с грунтовкой  ГФ-021 (ГОСТ 25129-82) за 2 раза</t>
  </si>
  <si>
    <t>Анкерный болт типа MKT SZ_B 10/ 10 M6 L=77</t>
  </si>
  <si>
    <t>Обработка антипиренами и антисептиками деревянных досок</t>
  </si>
  <si>
    <t>Покраска масляной краской</t>
  </si>
  <si>
    <t>ОБШИВКА УГЛОВ ВЫСТУПАЮЩИХ КОНСТРУКТИВНЫХ ЭЛЕМЕНТОВ ДОСКОЙ :</t>
  </si>
  <si>
    <t>Доска 100х25 мм с закругленными углами R=10 мм (шпунтованная из термоустойчивых пород древесины (термолипа и прочее)</t>
  </si>
  <si>
    <t>Труба металлическая 50х3.5 с грунтовкой ГФ-021 (ГОСТ 25129-82) за 2 раза</t>
  </si>
  <si>
    <t>Горячекатанный лист 100х100х5мм (ГОСТ 19903-74) с грунтовкой ГФ-021 (ГОСТ 25129-82) за 2 раза</t>
  </si>
  <si>
    <t>1.1.1</t>
  </si>
  <si>
    <t>1.1.2</t>
  </si>
  <si>
    <t>1.1.3</t>
  </si>
  <si>
    <t>1.1.4</t>
  </si>
  <si>
    <t>1.1.5</t>
  </si>
  <si>
    <t>1.1.6</t>
  </si>
  <si>
    <t>1.1.7</t>
  </si>
  <si>
    <t>РАСХОД МАТЕРИАЛА СМ. П.1.1</t>
  </si>
  <si>
    <t>Комплекс работ по устройству нар и обшивку углов в камерах и комнатах для содержания задержанных лиц  здания УВД по РД МКС-050622-Р-2-АР3 на объекте Административное здание по адресу: ул. 9-я Северная линия, д. 25, корп. 2, район Северный</t>
  </si>
  <si>
    <t>Комплекс работ по устройству нар и обшивку углов в камерах и комнатах для содержания задержанных лиц  здания УВД включая: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</si>
</sst>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.000"/>
  </numFmts>
  <fonts count="3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u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8"/>
      <color rgb="FF860000"/>
      <name val="Times New Roman"/>
      <family val="1"/>
      <charset val="204"/>
    </font>
    <font>
      <b/>
      <sz val="13"/>
      <color rgb="FF86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4"/>
      <color rgb="FF860000"/>
      <name val="Times New Roman"/>
      <family val="1"/>
      <charset val="204"/>
    </font>
    <font>
      <b/>
      <u/>
      <sz val="14"/>
      <color rgb="FF860000"/>
      <name val="Times New Roman"/>
      <family val="1"/>
      <charset val="204"/>
    </font>
    <font>
      <sz val="12"/>
      <color rgb="FF860000"/>
      <name val="Times New Roman"/>
      <family val="1"/>
      <charset val="204"/>
    </font>
    <font>
      <i/>
      <sz val="12"/>
      <color rgb="FF86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5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" fontId="10" fillId="6" borderId="2" xfId="0" applyNumberFormat="1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165" fontId="12" fillId="0" borderId="2" xfId="0" applyNumberFormat="1" applyFont="1" applyBorder="1" applyAlignment="1" applyProtection="1">
      <alignment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vertical="center" wrapText="1"/>
      <protection locked="0"/>
    </xf>
    <xf numFmtId="164" fontId="20" fillId="0" borderId="0" xfId="0" applyNumberFormat="1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" fontId="1" fillId="3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165" fontId="1" fillId="7" borderId="2" xfId="0" applyNumberFormat="1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 wrapText="1"/>
      <protection locked="0"/>
    </xf>
    <xf numFmtId="4" fontId="1" fillId="7" borderId="2" xfId="0" applyNumberFormat="1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0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>
      <alignment horizontal="left" vertical="center" wrapText="1"/>
    </xf>
    <xf numFmtId="49" fontId="28" fillId="6" borderId="2" xfId="0" applyNumberFormat="1" applyFont="1" applyFill="1" applyBorder="1" applyAlignment="1" applyProtection="1">
      <alignment horizontal="center" vertical="center" shrinkToFit="1"/>
      <protection locked="0"/>
    </xf>
    <xf numFmtId="0" fontId="27" fillId="6" borderId="2" xfId="0" applyFont="1" applyFill="1" applyBorder="1" applyAlignment="1">
      <alignment horizontal="center" vertical="center" wrapText="1"/>
    </xf>
    <xf numFmtId="4" fontId="29" fillId="6" borderId="2" xfId="0" applyNumberFormat="1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 applyProtection="1">
      <alignment horizontal="center" vertical="center" wrapText="1"/>
      <protection locked="0"/>
    </xf>
    <xf numFmtId="165" fontId="29" fillId="6" borderId="2" xfId="0" applyNumberFormat="1" applyFont="1" applyFill="1" applyBorder="1" applyAlignment="1" applyProtection="1">
      <alignment horizontal="center" vertical="center"/>
      <protection locked="0"/>
    </xf>
    <xf numFmtId="0" fontId="29" fillId="6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left" vertical="center" wrapText="1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0" xfId="0" applyFont="1" applyFill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 wrapText="1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9" fontId="6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15" fillId="0" borderId="2" xfId="0" applyNumberFormat="1" applyFont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9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6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4" xfId="0" applyNumberFormat="1" applyFont="1" applyBorder="1" applyAlignment="1" applyProtection="1">
      <alignment horizontal="left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2" fontId="7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="70" zoomScaleNormal="70" workbookViewId="0">
      <selection activeCell="U30" sqref="U30"/>
    </sheetView>
  </sheetViews>
  <sheetFormatPr defaultColWidth="9.140625" defaultRowHeight="15.75" x14ac:dyDescent="0.25"/>
  <cols>
    <col min="1" max="1" width="8.28515625" style="46" bestFit="1" customWidth="1"/>
    <col min="2" max="2" width="66.28515625" style="54" customWidth="1"/>
    <col min="3" max="3" width="9.140625" style="1"/>
    <col min="4" max="4" width="14.28515625" style="24" bestFit="1" customWidth="1"/>
    <col min="5" max="5" width="24.28515625" style="1" customWidth="1"/>
    <col min="6" max="6" width="16.5703125" style="1" customWidth="1"/>
    <col min="7" max="8" width="13.5703125" style="1" customWidth="1"/>
    <col min="9" max="11" width="19" style="1" customWidth="1"/>
    <col min="12" max="12" width="16.85546875" style="1" customWidth="1"/>
    <col min="13" max="16384" width="9.140625" style="1"/>
  </cols>
  <sheetData>
    <row r="1" spans="1:12" ht="18.75" x14ac:dyDescent="0.25">
      <c r="K1" s="25"/>
      <c r="L1" s="18" t="s">
        <v>0</v>
      </c>
    </row>
    <row r="2" spans="1:12" x14ac:dyDescent="0.25">
      <c r="B2" s="100" t="s">
        <v>67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s="26" customFormat="1" ht="50.25" customHeight="1" x14ac:dyDescent="0.25">
      <c r="A3" s="73" t="s">
        <v>65</v>
      </c>
      <c r="B3" s="73"/>
      <c r="C3" s="73"/>
      <c r="D3" s="73"/>
      <c r="E3" s="73"/>
      <c r="F3" s="73"/>
      <c r="G3" s="73"/>
      <c r="H3" s="73"/>
      <c r="I3" s="74" t="s">
        <v>1</v>
      </c>
      <c r="J3" s="74"/>
      <c r="K3" s="74"/>
      <c r="L3" s="74"/>
    </row>
    <row r="4" spans="1:12" ht="104.25" customHeight="1" x14ac:dyDescent="0.25">
      <c r="A4" s="71" t="s">
        <v>2</v>
      </c>
      <c r="B4" s="71"/>
      <c r="C4" s="75" t="s">
        <v>74</v>
      </c>
      <c r="D4" s="75"/>
      <c r="E4" s="75"/>
      <c r="F4" s="75"/>
      <c r="I4" s="75" t="s">
        <v>70</v>
      </c>
      <c r="J4" s="75"/>
      <c r="K4" s="75"/>
      <c r="L4" s="75"/>
    </row>
    <row r="5" spans="1:12" x14ac:dyDescent="0.25">
      <c r="A5" s="71" t="s">
        <v>3</v>
      </c>
      <c r="B5" s="71"/>
      <c r="C5" s="76"/>
      <c r="D5" s="76"/>
      <c r="E5" s="76"/>
      <c r="F5" s="76"/>
      <c r="I5" s="72" t="s">
        <v>4</v>
      </c>
      <c r="J5" s="72"/>
      <c r="K5" s="72"/>
      <c r="L5" s="72"/>
    </row>
    <row r="6" spans="1:12" ht="90.75" customHeight="1" x14ac:dyDescent="0.25">
      <c r="A6" s="71" t="s">
        <v>5</v>
      </c>
      <c r="B6" s="71"/>
      <c r="C6" s="75" t="s">
        <v>116</v>
      </c>
      <c r="D6" s="75"/>
      <c r="E6" s="75"/>
      <c r="F6" s="75"/>
    </row>
    <row r="7" spans="1:12" ht="21" customHeight="1" x14ac:dyDescent="0.25">
      <c r="A7" s="71" t="s">
        <v>6</v>
      </c>
      <c r="B7" s="71"/>
      <c r="C7" s="77">
        <v>45658</v>
      </c>
      <c r="D7" s="75"/>
      <c r="E7" s="75"/>
      <c r="F7" s="75"/>
    </row>
    <row r="8" spans="1:12" ht="15.75" customHeight="1" x14ac:dyDescent="0.25">
      <c r="A8" s="71" t="s">
        <v>7</v>
      </c>
      <c r="B8" s="71"/>
      <c r="C8" s="78"/>
      <c r="D8" s="78"/>
      <c r="E8" s="78"/>
      <c r="F8" s="78"/>
    </row>
    <row r="9" spans="1:12" x14ac:dyDescent="0.25">
      <c r="A9" s="71" t="s">
        <v>8</v>
      </c>
      <c r="B9" s="71"/>
      <c r="C9" s="78"/>
      <c r="D9" s="78"/>
      <c r="E9" s="78"/>
      <c r="F9" s="78"/>
    </row>
    <row r="10" spans="1:12" ht="15.75" customHeight="1" x14ac:dyDescent="0.25">
      <c r="A10" s="71" t="s">
        <v>9</v>
      </c>
      <c r="B10" s="71"/>
      <c r="C10" s="78"/>
      <c r="D10" s="78"/>
      <c r="E10" s="78"/>
      <c r="F10" s="78"/>
    </row>
    <row r="11" spans="1:12" x14ac:dyDescent="0.25">
      <c r="A11" s="71" t="s">
        <v>10</v>
      </c>
      <c r="B11" s="71"/>
      <c r="C11" s="78"/>
      <c r="D11" s="78"/>
      <c r="E11" s="78"/>
      <c r="F11" s="78"/>
    </row>
    <row r="12" spans="1:12" x14ac:dyDescent="0.25">
      <c r="A12" s="71" t="s">
        <v>11</v>
      </c>
      <c r="B12" s="71"/>
      <c r="C12" s="78"/>
      <c r="D12" s="78"/>
      <c r="E12" s="78"/>
      <c r="F12" s="78"/>
    </row>
    <row r="13" spans="1:12" x14ac:dyDescent="0.25">
      <c r="A13" s="71" t="s">
        <v>12</v>
      </c>
      <c r="B13" s="71"/>
      <c r="C13" s="81"/>
      <c r="D13" s="81"/>
      <c r="E13" s="81"/>
      <c r="F13" s="81"/>
    </row>
    <row r="14" spans="1:12" x14ac:dyDescent="0.25">
      <c r="A14" s="71" t="s">
        <v>13</v>
      </c>
      <c r="B14" s="71"/>
      <c r="C14" s="82"/>
      <c r="D14" s="82"/>
      <c r="E14" s="82"/>
      <c r="F14" s="82"/>
    </row>
    <row r="15" spans="1:12" s="3" customFormat="1" ht="24.75" customHeight="1" x14ac:dyDescent="0.25">
      <c r="A15" s="83"/>
      <c r="B15" s="83"/>
      <c r="C15" s="83"/>
      <c r="D15" s="83"/>
      <c r="E15" s="83"/>
      <c r="F15" s="83"/>
      <c r="G15" s="2"/>
      <c r="H15" s="2"/>
      <c r="I15" s="2"/>
      <c r="J15" s="2"/>
      <c r="K15" s="2"/>
    </row>
    <row r="16" spans="1:12" s="3" customFormat="1" ht="33" customHeight="1" x14ac:dyDescent="0.25">
      <c r="A16" s="80" t="s">
        <v>14</v>
      </c>
      <c r="B16" s="80"/>
      <c r="C16" s="80"/>
      <c r="D16" s="80"/>
      <c r="E16" s="80"/>
      <c r="F16" s="80"/>
      <c r="G16" s="84" t="s">
        <v>15</v>
      </c>
      <c r="H16" s="84"/>
      <c r="I16" s="84"/>
      <c r="J16" s="84"/>
      <c r="K16" s="84"/>
      <c r="L16" s="84"/>
    </row>
    <row r="17" spans="1:12" ht="30" customHeight="1" x14ac:dyDescent="0.25">
      <c r="A17" s="85" t="s">
        <v>16</v>
      </c>
      <c r="B17" s="86" t="s">
        <v>17</v>
      </c>
      <c r="C17" s="87" t="s">
        <v>18</v>
      </c>
      <c r="D17" s="88" t="s">
        <v>19</v>
      </c>
      <c r="E17" s="87" t="s">
        <v>20</v>
      </c>
      <c r="F17" s="89" t="s">
        <v>73</v>
      </c>
      <c r="G17" s="90" t="s">
        <v>22</v>
      </c>
      <c r="H17" s="90"/>
      <c r="I17" s="90" t="s">
        <v>23</v>
      </c>
      <c r="J17" s="90"/>
      <c r="K17" s="87" t="s">
        <v>24</v>
      </c>
      <c r="L17" s="90" t="s">
        <v>25</v>
      </c>
    </row>
    <row r="18" spans="1:12" ht="31.5" customHeight="1" x14ac:dyDescent="0.25">
      <c r="A18" s="85"/>
      <c r="B18" s="86"/>
      <c r="C18" s="87"/>
      <c r="D18" s="88"/>
      <c r="E18" s="87"/>
      <c r="F18" s="89"/>
      <c r="G18" s="21" t="s">
        <v>71</v>
      </c>
      <c r="H18" s="21" t="s">
        <v>72</v>
      </c>
      <c r="I18" s="21" t="s">
        <v>71</v>
      </c>
      <c r="J18" s="21" t="s">
        <v>72</v>
      </c>
      <c r="K18" s="87"/>
      <c r="L18" s="90"/>
    </row>
    <row r="19" spans="1:12" ht="57.75" customHeight="1" x14ac:dyDescent="0.25">
      <c r="A19" s="57"/>
      <c r="B19" s="56" t="s">
        <v>117</v>
      </c>
      <c r="C19" s="58"/>
      <c r="D19" s="59"/>
      <c r="E19" s="60" t="s">
        <v>79</v>
      </c>
      <c r="F19" s="61"/>
      <c r="G19" s="62"/>
      <c r="H19" s="62"/>
      <c r="I19" s="62"/>
      <c r="J19" s="62"/>
      <c r="K19" s="62"/>
      <c r="L19" s="63"/>
    </row>
    <row r="20" spans="1:12" s="68" customFormat="1" ht="47.25" x14ac:dyDescent="0.25">
      <c r="A20" s="47" t="s">
        <v>77</v>
      </c>
      <c r="B20" s="66" t="s">
        <v>80</v>
      </c>
      <c r="C20" s="39"/>
      <c r="D20" s="40"/>
      <c r="E20" s="70" t="s">
        <v>115</v>
      </c>
      <c r="F20" s="67"/>
      <c r="G20" s="42"/>
      <c r="H20" s="42"/>
      <c r="I20" s="42"/>
      <c r="J20" s="42"/>
      <c r="K20" s="42"/>
      <c r="L20" s="43"/>
    </row>
    <row r="21" spans="1:12" ht="31.5" x14ac:dyDescent="0.25">
      <c r="A21" s="48" t="s">
        <v>86</v>
      </c>
      <c r="B21" s="27" t="s">
        <v>81</v>
      </c>
      <c r="C21" s="22" t="s">
        <v>76</v>
      </c>
      <c r="D21" s="28">
        <v>1</v>
      </c>
      <c r="E21" s="29"/>
      <c r="F21" s="38"/>
      <c r="G21" s="23"/>
      <c r="H21" s="23"/>
      <c r="I21" s="12">
        <f t="shared" ref="I21:I39" si="0">ROUND($D21*G21,2)</f>
        <v>0</v>
      </c>
      <c r="J21" s="12">
        <f t="shared" ref="J21:J24" si="1">ROUND($D21*H21,2)</f>
        <v>0</v>
      </c>
      <c r="K21" s="12">
        <f>ROUND(SUM($I21+J21),2)</f>
        <v>0</v>
      </c>
      <c r="L21" s="30"/>
    </row>
    <row r="22" spans="1:12" ht="31.5" x14ac:dyDescent="0.25">
      <c r="A22" s="48" t="s">
        <v>87</v>
      </c>
      <c r="B22" s="27" t="s">
        <v>82</v>
      </c>
      <c r="C22" s="64" t="s">
        <v>76</v>
      </c>
      <c r="D22" s="28">
        <v>1</v>
      </c>
      <c r="E22" s="29"/>
      <c r="F22" s="38"/>
      <c r="G22" s="23"/>
      <c r="H22" s="23"/>
      <c r="I22" s="12">
        <f t="shared" si="0"/>
        <v>0</v>
      </c>
      <c r="J22" s="12">
        <f t="shared" si="1"/>
        <v>0</v>
      </c>
      <c r="K22" s="12">
        <f t="shared" ref="K22:K24" si="2">ROUND(SUM($I22+J22),2)</f>
        <v>0</v>
      </c>
      <c r="L22" s="30"/>
    </row>
    <row r="23" spans="1:12" ht="31.5" x14ac:dyDescent="0.25">
      <c r="A23" s="48" t="s">
        <v>88</v>
      </c>
      <c r="B23" s="27" t="s">
        <v>83</v>
      </c>
      <c r="C23" s="64" t="s">
        <v>76</v>
      </c>
      <c r="D23" s="28">
        <v>1</v>
      </c>
      <c r="E23" s="29"/>
      <c r="F23" s="38"/>
      <c r="G23" s="23"/>
      <c r="H23" s="23"/>
      <c r="I23" s="12">
        <f t="shared" si="0"/>
        <v>0</v>
      </c>
      <c r="J23" s="12">
        <f t="shared" si="1"/>
        <v>0</v>
      </c>
      <c r="K23" s="12">
        <f t="shared" si="2"/>
        <v>0</v>
      </c>
      <c r="L23" s="30"/>
    </row>
    <row r="24" spans="1:12" ht="31.5" x14ac:dyDescent="0.25">
      <c r="A24" s="48" t="s">
        <v>89</v>
      </c>
      <c r="B24" s="27" t="s">
        <v>84</v>
      </c>
      <c r="C24" s="64" t="s">
        <v>76</v>
      </c>
      <c r="D24" s="28">
        <v>1</v>
      </c>
      <c r="E24" s="29"/>
      <c r="F24" s="38"/>
      <c r="G24" s="23"/>
      <c r="H24" s="23"/>
      <c r="I24" s="12">
        <f t="shared" si="0"/>
        <v>0</v>
      </c>
      <c r="J24" s="12">
        <f t="shared" si="1"/>
        <v>0</v>
      </c>
      <c r="K24" s="12">
        <f t="shared" si="2"/>
        <v>0</v>
      </c>
      <c r="L24" s="30"/>
    </row>
    <row r="25" spans="1:12" s="68" customFormat="1" ht="47.25" x14ac:dyDescent="0.25">
      <c r="A25" s="47" t="s">
        <v>86</v>
      </c>
      <c r="B25" s="66" t="s">
        <v>85</v>
      </c>
      <c r="C25" s="39"/>
      <c r="D25" s="40"/>
      <c r="E25" s="41"/>
      <c r="F25" s="67"/>
      <c r="G25" s="42"/>
      <c r="H25" s="42"/>
      <c r="I25" s="42"/>
      <c r="J25" s="42"/>
      <c r="K25" s="42"/>
      <c r="L25" s="43"/>
    </row>
    <row r="26" spans="1:12" ht="47.25" x14ac:dyDescent="0.25">
      <c r="A26" s="48" t="s">
        <v>108</v>
      </c>
      <c r="B26" s="69" t="s">
        <v>96</v>
      </c>
      <c r="C26" s="22" t="s">
        <v>97</v>
      </c>
      <c r="D26" s="28">
        <v>13.25</v>
      </c>
      <c r="E26" s="29"/>
      <c r="F26" s="38"/>
      <c r="G26" s="23"/>
      <c r="H26" s="23"/>
      <c r="I26" s="38"/>
      <c r="J26" s="38"/>
      <c r="K26" s="38"/>
      <c r="L26" s="30"/>
    </row>
    <row r="27" spans="1:12" ht="47.25" x14ac:dyDescent="0.25">
      <c r="A27" s="48" t="s">
        <v>109</v>
      </c>
      <c r="B27" s="69" t="s">
        <v>98</v>
      </c>
      <c r="C27" s="65" t="s">
        <v>97</v>
      </c>
      <c r="D27" s="28">
        <v>21.87</v>
      </c>
      <c r="E27" s="29"/>
      <c r="F27" s="38"/>
      <c r="G27" s="23"/>
      <c r="H27" s="23"/>
      <c r="I27" s="38"/>
      <c r="J27" s="38"/>
      <c r="K27" s="38"/>
      <c r="L27" s="30"/>
    </row>
    <row r="28" spans="1:12" ht="31.5" x14ac:dyDescent="0.25">
      <c r="A28" s="48" t="s">
        <v>110</v>
      </c>
      <c r="B28" s="27" t="s">
        <v>99</v>
      </c>
      <c r="C28" s="22" t="s">
        <v>63</v>
      </c>
      <c r="D28" s="28">
        <v>92</v>
      </c>
      <c r="E28" s="29"/>
      <c r="F28" s="38"/>
      <c r="G28" s="23"/>
      <c r="H28" s="23"/>
      <c r="I28" s="38"/>
      <c r="J28" s="38"/>
      <c r="K28" s="38"/>
      <c r="L28" s="30"/>
    </row>
    <row r="29" spans="1:12" ht="31.5" x14ac:dyDescent="0.25">
      <c r="A29" s="48" t="s">
        <v>111</v>
      </c>
      <c r="B29" s="69" t="s">
        <v>100</v>
      </c>
      <c r="C29" s="65" t="s">
        <v>76</v>
      </c>
      <c r="D29" s="28">
        <v>60</v>
      </c>
      <c r="E29" s="29"/>
      <c r="F29" s="38"/>
      <c r="G29" s="23"/>
      <c r="H29" s="23"/>
      <c r="I29" s="38"/>
      <c r="J29" s="38"/>
      <c r="K29" s="38"/>
      <c r="L29" s="30"/>
    </row>
    <row r="30" spans="1:12" x14ac:dyDescent="0.25">
      <c r="A30" s="48" t="s">
        <v>112</v>
      </c>
      <c r="B30" s="69" t="s">
        <v>101</v>
      </c>
      <c r="C30" s="65" t="s">
        <v>76</v>
      </c>
      <c r="D30" s="28">
        <v>240</v>
      </c>
      <c r="E30" s="29"/>
      <c r="F30" s="38"/>
      <c r="G30" s="23"/>
      <c r="H30" s="23"/>
      <c r="I30" s="38"/>
      <c r="J30" s="38"/>
      <c r="K30" s="38"/>
      <c r="L30" s="30"/>
    </row>
    <row r="31" spans="1:12" x14ac:dyDescent="0.25">
      <c r="A31" s="48" t="s">
        <v>113</v>
      </c>
      <c r="B31" s="45" t="s">
        <v>102</v>
      </c>
      <c r="C31" s="65" t="s">
        <v>97</v>
      </c>
      <c r="D31" s="28">
        <v>70.239999999999995</v>
      </c>
      <c r="E31" s="29"/>
      <c r="F31" s="38"/>
      <c r="G31" s="23"/>
      <c r="H31" s="23"/>
      <c r="I31" s="38"/>
      <c r="J31" s="38"/>
      <c r="K31" s="38"/>
      <c r="L31" s="30"/>
    </row>
    <row r="32" spans="1:12" x14ac:dyDescent="0.25">
      <c r="A32" s="48" t="s">
        <v>114</v>
      </c>
      <c r="B32" s="45" t="s">
        <v>103</v>
      </c>
      <c r="C32" s="65" t="s">
        <v>97</v>
      </c>
      <c r="D32" s="28">
        <v>35.119999999999997</v>
      </c>
      <c r="E32" s="29"/>
      <c r="F32" s="38"/>
      <c r="G32" s="23"/>
      <c r="H32" s="23"/>
      <c r="I32" s="38"/>
      <c r="J32" s="38"/>
      <c r="K32" s="38"/>
      <c r="L32" s="30"/>
    </row>
    <row r="33" spans="1:13" s="68" customFormat="1" ht="31.5" x14ac:dyDescent="0.25">
      <c r="A33" s="47" t="s">
        <v>78</v>
      </c>
      <c r="B33" s="66" t="s">
        <v>104</v>
      </c>
      <c r="C33" s="39"/>
      <c r="D33" s="40"/>
      <c r="E33" s="41"/>
      <c r="F33" s="67"/>
      <c r="G33" s="42"/>
      <c r="H33" s="42"/>
      <c r="I33" s="42"/>
      <c r="J33" s="42"/>
      <c r="K33" s="42"/>
      <c r="L33" s="43"/>
    </row>
    <row r="34" spans="1:13" ht="47.25" x14ac:dyDescent="0.25">
      <c r="A34" s="48" t="s">
        <v>90</v>
      </c>
      <c r="B34" s="45" t="s">
        <v>105</v>
      </c>
      <c r="C34" s="65" t="s">
        <v>97</v>
      </c>
      <c r="D34" s="28">
        <v>10.33</v>
      </c>
      <c r="E34" s="29"/>
      <c r="F34" s="38"/>
      <c r="G34" s="23"/>
      <c r="H34" s="23"/>
      <c r="I34" s="12">
        <f t="shared" si="0"/>
        <v>0</v>
      </c>
      <c r="J34" s="12">
        <f t="shared" ref="J34:J39" si="3">ROUND($D34*H34,2)</f>
        <v>0</v>
      </c>
      <c r="K34" s="12">
        <f>ROUND(SUM($I34+J34),2)</f>
        <v>0</v>
      </c>
      <c r="L34" s="30"/>
    </row>
    <row r="35" spans="1:13" ht="31.5" x14ac:dyDescent="0.25">
      <c r="A35" s="48" t="s">
        <v>91</v>
      </c>
      <c r="B35" s="45" t="s">
        <v>106</v>
      </c>
      <c r="C35" s="65" t="s">
        <v>63</v>
      </c>
      <c r="D35" s="28">
        <v>43.44</v>
      </c>
      <c r="E35" s="29"/>
      <c r="F35" s="38"/>
      <c r="G35" s="23"/>
      <c r="H35" s="23"/>
      <c r="I35" s="12">
        <f t="shared" si="0"/>
        <v>0</v>
      </c>
      <c r="J35" s="12">
        <f t="shared" si="3"/>
        <v>0</v>
      </c>
      <c r="K35" s="12">
        <f t="shared" ref="K35:K39" si="4">ROUND(SUM($I35+J35),2)</f>
        <v>0</v>
      </c>
      <c r="L35" s="30"/>
    </row>
    <row r="36" spans="1:13" ht="31.5" x14ac:dyDescent="0.25">
      <c r="A36" s="48" t="s">
        <v>92</v>
      </c>
      <c r="B36" s="44" t="s">
        <v>107</v>
      </c>
      <c r="C36" s="65" t="s">
        <v>76</v>
      </c>
      <c r="D36" s="28">
        <v>48</v>
      </c>
      <c r="E36" s="29"/>
      <c r="F36" s="38"/>
      <c r="G36" s="23"/>
      <c r="H36" s="23"/>
      <c r="I36" s="12">
        <f t="shared" si="0"/>
        <v>0</v>
      </c>
      <c r="J36" s="12">
        <f t="shared" si="3"/>
        <v>0</v>
      </c>
      <c r="K36" s="12">
        <f t="shared" si="4"/>
        <v>0</v>
      </c>
      <c r="L36" s="30"/>
    </row>
    <row r="37" spans="1:13" x14ac:dyDescent="0.25">
      <c r="A37" s="48" t="s">
        <v>93</v>
      </c>
      <c r="B37" s="44" t="s">
        <v>101</v>
      </c>
      <c r="C37" s="65" t="s">
        <v>76</v>
      </c>
      <c r="D37" s="28">
        <v>192</v>
      </c>
      <c r="E37" s="29"/>
      <c r="F37" s="38"/>
      <c r="G37" s="23"/>
      <c r="H37" s="23"/>
      <c r="I37" s="12">
        <f t="shared" si="0"/>
        <v>0</v>
      </c>
      <c r="J37" s="12">
        <f t="shared" si="3"/>
        <v>0</v>
      </c>
      <c r="K37" s="12">
        <f t="shared" si="4"/>
        <v>0</v>
      </c>
      <c r="L37" s="30"/>
    </row>
    <row r="38" spans="1:13" x14ac:dyDescent="0.25">
      <c r="A38" s="48" t="s">
        <v>94</v>
      </c>
      <c r="B38" s="44" t="s">
        <v>102</v>
      </c>
      <c r="C38" s="65" t="s">
        <v>97</v>
      </c>
      <c r="D38" s="28">
        <v>20.66</v>
      </c>
      <c r="E38" s="29"/>
      <c r="F38" s="38"/>
      <c r="G38" s="23"/>
      <c r="H38" s="23"/>
      <c r="I38" s="12">
        <f t="shared" si="0"/>
        <v>0</v>
      </c>
      <c r="J38" s="12">
        <f t="shared" si="3"/>
        <v>0</v>
      </c>
      <c r="K38" s="12">
        <f t="shared" si="4"/>
        <v>0</v>
      </c>
      <c r="L38" s="30"/>
    </row>
    <row r="39" spans="1:13" x14ac:dyDescent="0.25">
      <c r="A39" s="48" t="s">
        <v>95</v>
      </c>
      <c r="B39" s="45" t="s">
        <v>103</v>
      </c>
      <c r="C39" s="65" t="s">
        <v>97</v>
      </c>
      <c r="D39" s="28">
        <v>10.33</v>
      </c>
      <c r="E39" s="29"/>
      <c r="F39" s="38"/>
      <c r="G39" s="23"/>
      <c r="H39" s="23"/>
      <c r="I39" s="12">
        <f t="shared" si="0"/>
        <v>0</v>
      </c>
      <c r="J39" s="12">
        <f t="shared" si="3"/>
        <v>0</v>
      </c>
      <c r="K39" s="12">
        <f t="shared" si="4"/>
        <v>0</v>
      </c>
      <c r="L39" s="30"/>
    </row>
    <row r="40" spans="1:13" ht="34.5" customHeight="1" x14ac:dyDescent="0.25">
      <c r="A40" s="49"/>
      <c r="B40" s="14"/>
      <c r="C40" s="14"/>
      <c r="D40" s="14"/>
      <c r="E40" s="79" t="s">
        <v>28</v>
      </c>
      <c r="F40" s="79"/>
      <c r="G40" s="15"/>
      <c r="H40" s="15"/>
      <c r="I40" s="37">
        <f t="shared" ref="I40:J40" si="5">ROUND(SUM(I21:I39),2)</f>
        <v>0</v>
      </c>
      <c r="J40" s="37">
        <f t="shared" si="5"/>
        <v>0</v>
      </c>
      <c r="K40" s="37">
        <f>ROUND(SUM(K21:K39),2)</f>
        <v>0</v>
      </c>
      <c r="L40" s="16"/>
      <c r="M40" s="17"/>
    </row>
    <row r="41" spans="1:13" s="18" customFormat="1" ht="21" customHeight="1" x14ac:dyDescent="0.25">
      <c r="A41" s="91" t="s">
        <v>29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17"/>
    </row>
    <row r="42" spans="1:13" s="18" customFormat="1" ht="21" customHeight="1" x14ac:dyDescent="0.25">
      <c r="A42" s="95" t="s">
        <v>30</v>
      </c>
      <c r="B42" s="95"/>
      <c r="C42" s="95"/>
      <c r="D42" s="95"/>
      <c r="E42" s="95"/>
      <c r="F42" s="95"/>
      <c r="G42" s="96" t="s">
        <v>31</v>
      </c>
      <c r="H42" s="96"/>
      <c r="I42" s="96"/>
      <c r="J42" s="96"/>
      <c r="K42" s="96"/>
      <c r="L42" s="96"/>
      <c r="M42" s="17"/>
    </row>
    <row r="43" spans="1:13" s="18" customFormat="1" ht="18.75" x14ac:dyDescent="0.25">
      <c r="A43" s="93" t="s">
        <v>32</v>
      </c>
      <c r="B43" s="93"/>
      <c r="C43" s="93"/>
      <c r="D43" s="93"/>
      <c r="E43" s="93"/>
      <c r="F43" s="93"/>
      <c r="G43" s="94" t="s">
        <v>33</v>
      </c>
      <c r="H43" s="94"/>
      <c r="I43" s="94"/>
      <c r="J43" s="94"/>
      <c r="K43" s="94"/>
      <c r="L43" s="94"/>
      <c r="M43" s="17"/>
    </row>
    <row r="44" spans="1:13" s="18" customFormat="1" ht="18.75" x14ac:dyDescent="0.25">
      <c r="A44" s="93" t="s">
        <v>34</v>
      </c>
      <c r="B44" s="93"/>
      <c r="C44" s="93"/>
      <c r="D44" s="93"/>
      <c r="E44" s="93"/>
      <c r="F44" s="93"/>
      <c r="G44" s="94" t="s">
        <v>35</v>
      </c>
      <c r="H44" s="94"/>
      <c r="I44" s="94"/>
      <c r="J44" s="94"/>
      <c r="K44" s="94"/>
      <c r="L44" s="94"/>
      <c r="M44" s="17"/>
    </row>
    <row r="45" spans="1:13" s="18" customFormat="1" ht="18.75" x14ac:dyDescent="0.25">
      <c r="A45" s="93" t="s">
        <v>36</v>
      </c>
      <c r="B45" s="93"/>
      <c r="C45" s="93"/>
      <c r="D45" s="93"/>
      <c r="E45" s="93"/>
      <c r="F45" s="93"/>
      <c r="G45" s="96" t="s">
        <v>31</v>
      </c>
      <c r="H45" s="96"/>
      <c r="I45" s="96"/>
      <c r="J45" s="96"/>
      <c r="K45" s="96"/>
      <c r="L45" s="96"/>
      <c r="M45" s="17"/>
    </row>
    <row r="46" spans="1:13" s="18" customFormat="1" ht="18.75" x14ac:dyDescent="0.25">
      <c r="A46" s="93" t="s">
        <v>37</v>
      </c>
      <c r="B46" s="93"/>
      <c r="C46" s="93"/>
      <c r="D46" s="93"/>
      <c r="E46" s="93"/>
      <c r="F46" s="93"/>
      <c r="G46" s="94" t="s">
        <v>38</v>
      </c>
      <c r="H46" s="94"/>
      <c r="I46" s="94"/>
      <c r="J46" s="94"/>
      <c r="K46" s="94"/>
      <c r="L46" s="94"/>
      <c r="M46" s="17"/>
    </row>
    <row r="47" spans="1:13" s="18" customFormat="1" ht="18.75" x14ac:dyDescent="0.25">
      <c r="A47" s="97" t="s">
        <v>39</v>
      </c>
      <c r="B47" s="97"/>
      <c r="C47" s="97"/>
      <c r="D47" s="97"/>
      <c r="E47" s="97"/>
      <c r="F47" s="97"/>
      <c r="G47" s="94" t="s">
        <v>40</v>
      </c>
      <c r="H47" s="94"/>
      <c r="I47" s="94"/>
      <c r="J47" s="94"/>
      <c r="K47" s="94"/>
      <c r="L47" s="94"/>
      <c r="M47" s="17"/>
    </row>
    <row r="48" spans="1:13" s="18" customFormat="1" ht="35.25" customHeight="1" x14ac:dyDescent="0.25">
      <c r="A48" s="97" t="s">
        <v>41</v>
      </c>
      <c r="B48" s="97"/>
      <c r="C48" s="97"/>
      <c r="D48" s="97"/>
      <c r="E48" s="97"/>
      <c r="F48" s="97"/>
      <c r="G48" s="94" t="s">
        <v>42</v>
      </c>
      <c r="H48" s="94"/>
      <c r="I48" s="94"/>
      <c r="J48" s="94"/>
      <c r="K48" s="94"/>
      <c r="L48" s="94"/>
      <c r="M48" s="17"/>
    </row>
    <row r="49" spans="1:14" s="18" customFormat="1" ht="18.75" x14ac:dyDescent="0.25">
      <c r="A49" s="93" t="s">
        <v>43</v>
      </c>
      <c r="B49" s="93"/>
      <c r="C49" s="93"/>
      <c r="D49" s="93"/>
      <c r="E49" s="93"/>
      <c r="F49" s="93"/>
      <c r="G49" s="98" t="s">
        <v>44</v>
      </c>
      <c r="H49" s="98"/>
      <c r="I49" s="98"/>
      <c r="J49" s="98"/>
      <c r="K49" s="98"/>
      <c r="L49" s="98"/>
      <c r="M49" s="17"/>
    </row>
    <row r="50" spans="1:14" s="18" customFormat="1" ht="18.75" x14ac:dyDescent="0.25">
      <c r="A50" s="93" t="s">
        <v>45</v>
      </c>
      <c r="B50" s="93"/>
      <c r="C50" s="93"/>
      <c r="D50" s="93"/>
      <c r="E50" s="93"/>
      <c r="F50" s="93"/>
      <c r="G50" s="98" t="s">
        <v>46</v>
      </c>
      <c r="H50" s="98"/>
      <c r="I50" s="98"/>
      <c r="J50" s="98"/>
      <c r="K50" s="98"/>
      <c r="L50" s="98"/>
      <c r="M50" s="17"/>
    </row>
    <row r="51" spans="1:14" s="18" customFormat="1" ht="18.75" customHeight="1" x14ac:dyDescent="0.25">
      <c r="A51" s="93" t="s">
        <v>47</v>
      </c>
      <c r="B51" s="93"/>
      <c r="C51" s="93"/>
      <c r="D51" s="93"/>
      <c r="E51" s="93"/>
      <c r="F51" s="93"/>
      <c r="G51" s="89" t="s">
        <v>75</v>
      </c>
      <c r="H51" s="89"/>
      <c r="I51" s="89"/>
      <c r="J51" s="89"/>
      <c r="K51" s="89"/>
      <c r="L51" s="89"/>
      <c r="M51" s="17"/>
    </row>
    <row r="52" spans="1:14" s="18" customFormat="1" ht="30.75" customHeight="1" x14ac:dyDescent="0.25">
      <c r="A52" s="93" t="s">
        <v>48</v>
      </c>
      <c r="B52" s="93"/>
      <c r="C52" s="93"/>
      <c r="D52" s="93"/>
      <c r="E52" s="93"/>
      <c r="F52" s="93"/>
      <c r="G52" s="94" t="s">
        <v>40</v>
      </c>
      <c r="H52" s="94"/>
      <c r="I52" s="94"/>
      <c r="J52" s="94"/>
      <c r="K52" s="94"/>
      <c r="L52" s="94"/>
      <c r="M52" s="17"/>
    </row>
    <row r="53" spans="1:14" s="18" customFormat="1" ht="30.75" customHeight="1" x14ac:dyDescent="0.25">
      <c r="A53" s="93" t="s">
        <v>49</v>
      </c>
      <c r="B53" s="93"/>
      <c r="C53" s="93"/>
      <c r="D53" s="93"/>
      <c r="E53" s="93"/>
      <c r="F53" s="93"/>
      <c r="G53" s="99">
        <v>0.05</v>
      </c>
      <c r="H53" s="89"/>
      <c r="I53" s="89"/>
      <c r="J53" s="89"/>
      <c r="K53" s="89"/>
      <c r="L53" s="89"/>
      <c r="M53" s="17"/>
    </row>
    <row r="54" spans="1:14" s="18" customFormat="1" ht="30.75" customHeight="1" x14ac:dyDescent="0.25">
      <c r="A54" s="93" t="s">
        <v>50</v>
      </c>
      <c r="B54" s="93"/>
      <c r="C54" s="93"/>
      <c r="D54" s="93"/>
      <c r="E54" s="93"/>
      <c r="F54" s="93"/>
      <c r="G54" s="99">
        <v>7.0000000000000007E-2</v>
      </c>
      <c r="H54" s="89"/>
      <c r="I54" s="89"/>
      <c r="J54" s="89"/>
      <c r="K54" s="89"/>
      <c r="L54" s="89"/>
      <c r="M54" s="17"/>
    </row>
    <row r="55" spans="1:14" s="18" customFormat="1" ht="30.75" customHeight="1" x14ac:dyDescent="0.25">
      <c r="A55" s="93" t="s">
        <v>51</v>
      </c>
      <c r="B55" s="93"/>
      <c r="C55" s="93"/>
      <c r="D55" s="93"/>
      <c r="E55" s="93"/>
      <c r="F55" s="93"/>
      <c r="G55" s="99">
        <v>0.03</v>
      </c>
      <c r="H55" s="89"/>
      <c r="I55" s="89"/>
      <c r="J55" s="89"/>
      <c r="K55" s="89"/>
      <c r="L55" s="89"/>
      <c r="M55" s="17"/>
    </row>
    <row r="56" spans="1:14" s="18" customFormat="1" ht="30.75" customHeight="1" x14ac:dyDescent="0.25">
      <c r="A56" s="93" t="s">
        <v>52</v>
      </c>
      <c r="B56" s="93"/>
      <c r="C56" s="93"/>
      <c r="D56" s="93"/>
      <c r="E56" s="93"/>
      <c r="F56" s="93"/>
      <c r="G56" s="98" t="s">
        <v>53</v>
      </c>
      <c r="H56" s="98"/>
      <c r="I56" s="98"/>
      <c r="J56" s="98"/>
      <c r="K56" s="98"/>
      <c r="L56" s="98"/>
      <c r="M56" s="17"/>
    </row>
    <row r="57" spans="1:14" s="18" customFormat="1" ht="38.25" customHeight="1" x14ac:dyDescent="0.25">
      <c r="A57" s="97" t="s">
        <v>54</v>
      </c>
      <c r="B57" s="97"/>
      <c r="C57" s="97"/>
      <c r="D57" s="97"/>
      <c r="E57" s="97"/>
      <c r="F57" s="97"/>
      <c r="G57" s="101" t="s">
        <v>55</v>
      </c>
      <c r="H57" s="101"/>
      <c r="I57" s="101"/>
      <c r="J57" s="101"/>
      <c r="K57" s="101"/>
      <c r="L57" s="101"/>
      <c r="M57" s="19"/>
      <c r="N57" s="19"/>
    </row>
    <row r="58" spans="1:14" s="18" customFormat="1" ht="38.25" customHeight="1" x14ac:dyDescent="0.25">
      <c r="A58" s="97" t="s">
        <v>56</v>
      </c>
      <c r="B58" s="97"/>
      <c r="C58" s="97"/>
      <c r="D58" s="97"/>
      <c r="E58" s="97"/>
      <c r="F58" s="97"/>
      <c r="G58" s="104" t="s">
        <v>57</v>
      </c>
      <c r="H58" s="101"/>
      <c r="I58" s="101"/>
      <c r="J58" s="101"/>
      <c r="K58" s="101"/>
      <c r="L58" s="101"/>
      <c r="M58" s="19"/>
      <c r="N58" s="19"/>
    </row>
    <row r="59" spans="1:14" s="18" customFormat="1" ht="23.25" customHeight="1" x14ac:dyDescent="0.25">
      <c r="A59" s="97" t="s">
        <v>58</v>
      </c>
      <c r="B59" s="97"/>
      <c r="C59" s="97"/>
      <c r="D59" s="97"/>
      <c r="E59" s="97"/>
      <c r="F59" s="97"/>
      <c r="G59" s="94" t="s">
        <v>59</v>
      </c>
      <c r="H59" s="94"/>
      <c r="I59" s="94"/>
      <c r="J59" s="94"/>
      <c r="K59" s="94"/>
      <c r="L59" s="94"/>
      <c r="M59" s="19"/>
      <c r="N59" s="19"/>
    </row>
    <row r="60" spans="1:14" s="18" customFormat="1" ht="25.5" customHeight="1" x14ac:dyDescent="0.25">
      <c r="A60" s="105" t="s">
        <v>60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9"/>
      <c r="N60" s="19"/>
    </row>
    <row r="61" spans="1:14" s="18" customFormat="1" ht="70.5" customHeight="1" x14ac:dyDescent="0.25">
      <c r="A61" s="102" t="s">
        <v>66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9"/>
      <c r="N61" s="19"/>
    </row>
    <row r="62" spans="1:14" s="18" customFormat="1" ht="41.25" customHeight="1" x14ac:dyDescent="0.25">
      <c r="A62" s="102" t="s">
        <v>61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9"/>
      <c r="N62" s="19"/>
    </row>
    <row r="63" spans="1:14" s="18" customFormat="1" ht="25.5" customHeight="1" x14ac:dyDescent="0.25">
      <c r="A63" s="5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19"/>
      <c r="N63" s="19"/>
    </row>
    <row r="64" spans="1:14" ht="27.75" customHeight="1" x14ac:dyDescent="0.25">
      <c r="A64" s="51"/>
      <c r="B64" s="31" t="s">
        <v>62</v>
      </c>
      <c r="D64" s="32"/>
      <c r="E64" s="33"/>
      <c r="F64" s="32"/>
      <c r="G64" s="32"/>
      <c r="H64" s="32"/>
      <c r="I64" s="32"/>
    </row>
    <row r="65" spans="1:9" x14ac:dyDescent="0.25">
      <c r="A65" s="52"/>
      <c r="B65" s="55"/>
      <c r="C65" s="32"/>
      <c r="D65" s="34" t="s">
        <v>63</v>
      </c>
      <c r="E65" s="32"/>
      <c r="F65" s="32"/>
      <c r="G65" s="32"/>
      <c r="H65" s="32"/>
      <c r="I65" s="32"/>
    </row>
    <row r="66" spans="1:9" x14ac:dyDescent="0.25">
      <c r="A66" s="35"/>
      <c r="B66" s="36" t="s">
        <v>64</v>
      </c>
      <c r="C66" s="32"/>
      <c r="D66" s="32"/>
      <c r="E66" s="32"/>
      <c r="F66" s="32"/>
      <c r="G66" s="32"/>
      <c r="H66" s="32"/>
      <c r="I66" s="32"/>
    </row>
    <row r="67" spans="1:9" x14ac:dyDescent="0.25">
      <c r="A67" s="103"/>
      <c r="B67" s="103"/>
    </row>
    <row r="68" spans="1:9" x14ac:dyDescent="0.25">
      <c r="A68" s="53"/>
      <c r="B68" s="19"/>
      <c r="C68" s="19"/>
      <c r="D68" s="19"/>
      <c r="E68" s="19"/>
      <c r="F68" s="19"/>
      <c r="G68" s="19"/>
      <c r="H68" s="19"/>
      <c r="I68" s="19"/>
    </row>
  </sheetData>
  <mergeCells count="82">
    <mergeCell ref="B2:L2"/>
    <mergeCell ref="A57:F57"/>
    <mergeCell ref="G57:L57"/>
    <mergeCell ref="A62:L62"/>
    <mergeCell ref="A67:B67"/>
    <mergeCell ref="A58:F58"/>
    <mergeCell ref="G58:L58"/>
    <mergeCell ref="A59:F59"/>
    <mergeCell ref="G59:L59"/>
    <mergeCell ref="A60:L60"/>
    <mergeCell ref="A61:L61"/>
    <mergeCell ref="A54:F54"/>
    <mergeCell ref="G54:L54"/>
    <mergeCell ref="A55:F55"/>
    <mergeCell ref="G55:L55"/>
    <mergeCell ref="A56:F56"/>
    <mergeCell ref="G56:L56"/>
    <mergeCell ref="A51:F51"/>
    <mergeCell ref="G51:L51"/>
    <mergeCell ref="A52:F52"/>
    <mergeCell ref="G52:L52"/>
    <mergeCell ref="A53:F53"/>
    <mergeCell ref="G53:L53"/>
    <mergeCell ref="A48:F48"/>
    <mergeCell ref="G48:L48"/>
    <mergeCell ref="A49:F49"/>
    <mergeCell ref="G49:L49"/>
    <mergeCell ref="A50:F50"/>
    <mergeCell ref="G50:L50"/>
    <mergeCell ref="A45:F45"/>
    <mergeCell ref="G45:L45"/>
    <mergeCell ref="A46:F46"/>
    <mergeCell ref="G46:L46"/>
    <mergeCell ref="A47:F47"/>
    <mergeCell ref="G47:L47"/>
    <mergeCell ref="A41:L41"/>
    <mergeCell ref="A43:F43"/>
    <mergeCell ref="G43:L43"/>
    <mergeCell ref="A44:F44"/>
    <mergeCell ref="G44:L44"/>
    <mergeCell ref="A42:F42"/>
    <mergeCell ref="G42:L42"/>
    <mergeCell ref="G16:L16"/>
    <mergeCell ref="A17:A18"/>
    <mergeCell ref="B17:B18"/>
    <mergeCell ref="C17:C18"/>
    <mergeCell ref="D17:D18"/>
    <mergeCell ref="E17:E18"/>
    <mergeCell ref="F17:F18"/>
    <mergeCell ref="G17:H17"/>
    <mergeCell ref="I17:J17"/>
    <mergeCell ref="K17:K18"/>
    <mergeCell ref="L17:L18"/>
    <mergeCell ref="E40:F40"/>
    <mergeCell ref="A12:B12"/>
    <mergeCell ref="A13:B13"/>
    <mergeCell ref="A14:B14"/>
    <mergeCell ref="A16:F16"/>
    <mergeCell ref="C12:F12"/>
    <mergeCell ref="C13:F13"/>
    <mergeCell ref="C14:F14"/>
    <mergeCell ref="A15:F15"/>
    <mergeCell ref="A9:B9"/>
    <mergeCell ref="A10:B10"/>
    <mergeCell ref="A11:B11"/>
    <mergeCell ref="C9:F9"/>
    <mergeCell ref="C10:F10"/>
    <mergeCell ref="C11:F11"/>
    <mergeCell ref="A6:B6"/>
    <mergeCell ref="A7:B7"/>
    <mergeCell ref="A8:B8"/>
    <mergeCell ref="C6:F6"/>
    <mergeCell ref="C7:F7"/>
    <mergeCell ref="C8:F8"/>
    <mergeCell ref="A5:B5"/>
    <mergeCell ref="I5:L5"/>
    <mergeCell ref="A3:H3"/>
    <mergeCell ref="I3:L3"/>
    <mergeCell ref="A4:B4"/>
    <mergeCell ref="I4:L4"/>
    <mergeCell ref="C4:F4"/>
    <mergeCell ref="C5:F5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0DC9-67B5-40BC-A9FD-3F4E5530A189}">
  <dimension ref="A4:F19"/>
  <sheetViews>
    <sheetView workbookViewId="0">
      <selection activeCell="F9" sqref="F9"/>
    </sheetView>
  </sheetViews>
  <sheetFormatPr defaultRowHeight="15" x14ac:dyDescent="0.25"/>
  <cols>
    <col min="2" max="2" width="63.85546875" customWidth="1"/>
    <col min="5" max="5" width="18.85546875" customWidth="1"/>
    <col min="6" max="6" width="18.140625" customWidth="1"/>
  </cols>
  <sheetData>
    <row r="4" spans="1:6" ht="15" customHeight="1" x14ac:dyDescent="0.25">
      <c r="A4" s="87" t="s">
        <v>16</v>
      </c>
      <c r="B4" s="86" t="s">
        <v>17</v>
      </c>
      <c r="C4" s="87" t="s">
        <v>18</v>
      </c>
      <c r="D4" s="88" t="s">
        <v>19</v>
      </c>
      <c r="E4" s="106" t="s">
        <v>68</v>
      </c>
      <c r="F4" s="89" t="s">
        <v>21</v>
      </c>
    </row>
    <row r="5" spans="1:6" ht="15" customHeight="1" x14ac:dyDescent="0.25">
      <c r="A5" s="87"/>
      <c r="B5" s="86"/>
      <c r="C5" s="87"/>
      <c r="D5" s="88"/>
      <c r="E5" s="107"/>
      <c r="F5" s="89"/>
    </row>
    <row r="6" spans="1:6" ht="15.75" x14ac:dyDescent="0.25">
      <c r="A6" s="4"/>
      <c r="B6" s="5" t="s">
        <v>69</v>
      </c>
      <c r="C6" s="6"/>
      <c r="D6" s="7"/>
      <c r="E6" s="8"/>
      <c r="F6" s="8"/>
    </row>
    <row r="7" spans="1:6" ht="15.75" x14ac:dyDescent="0.25">
      <c r="A7" s="9"/>
      <c r="B7" s="10" t="s">
        <v>26</v>
      </c>
      <c r="C7" s="11" t="s">
        <v>27</v>
      </c>
      <c r="D7" s="12"/>
      <c r="E7" s="13"/>
      <c r="F7" s="13"/>
    </row>
    <row r="8" spans="1:6" ht="15.75" x14ac:dyDescent="0.25">
      <c r="A8" s="9"/>
      <c r="B8" s="10" t="s">
        <v>26</v>
      </c>
      <c r="C8" s="11" t="s">
        <v>27</v>
      </c>
      <c r="D8" s="12"/>
      <c r="E8" s="13"/>
      <c r="F8" s="13"/>
    </row>
    <row r="9" spans="1:6" ht="15.75" x14ac:dyDescent="0.25">
      <c r="A9" s="9"/>
      <c r="B9" s="10" t="s">
        <v>26</v>
      </c>
      <c r="C9" s="11" t="s">
        <v>27</v>
      </c>
      <c r="D9" s="12"/>
      <c r="E9" s="13"/>
      <c r="F9" s="13"/>
    </row>
    <row r="10" spans="1:6" ht="15.75" x14ac:dyDescent="0.25">
      <c r="A10" s="9"/>
      <c r="B10" s="10" t="s">
        <v>26</v>
      </c>
      <c r="C10" s="11" t="s">
        <v>27</v>
      </c>
      <c r="D10" s="12"/>
      <c r="E10" s="13"/>
      <c r="F10" s="13"/>
    </row>
    <row r="11" spans="1:6" ht="15.75" x14ac:dyDescent="0.25">
      <c r="A11" s="9"/>
      <c r="B11" s="10" t="s">
        <v>26</v>
      </c>
      <c r="C11" s="11" t="s">
        <v>27</v>
      </c>
      <c r="D11" s="12"/>
      <c r="E11" s="13"/>
      <c r="F11" s="13"/>
    </row>
    <row r="12" spans="1:6" ht="15.75" x14ac:dyDescent="0.25">
      <c r="A12" s="9"/>
      <c r="B12" s="10" t="s">
        <v>26</v>
      </c>
      <c r="C12" s="11" t="s">
        <v>27</v>
      </c>
      <c r="D12" s="12"/>
      <c r="E12" s="13"/>
      <c r="F12" s="13"/>
    </row>
    <row r="13" spans="1:6" ht="15.75" x14ac:dyDescent="0.25">
      <c r="A13" s="9"/>
      <c r="B13" s="10" t="s">
        <v>26</v>
      </c>
      <c r="C13" s="11" t="s">
        <v>27</v>
      </c>
      <c r="D13" s="12"/>
      <c r="E13" s="13"/>
      <c r="F13" s="13"/>
    </row>
    <row r="14" spans="1:6" ht="15.75" x14ac:dyDescent="0.25">
      <c r="A14" s="9"/>
      <c r="B14" s="10" t="s">
        <v>26</v>
      </c>
      <c r="C14" s="11" t="s">
        <v>27</v>
      </c>
      <c r="D14" s="12"/>
      <c r="E14" s="13"/>
      <c r="F14" s="13"/>
    </row>
    <row r="15" spans="1:6" ht="15.75" x14ac:dyDescent="0.25">
      <c r="A15" s="9"/>
      <c r="B15" s="10" t="s">
        <v>26</v>
      </c>
      <c r="C15" s="11" t="s">
        <v>27</v>
      </c>
      <c r="D15" s="12"/>
      <c r="E15" s="13"/>
      <c r="F15" s="13"/>
    </row>
    <row r="16" spans="1:6" ht="15.75" x14ac:dyDescent="0.25">
      <c r="A16" s="9"/>
      <c r="B16" s="10" t="s">
        <v>26</v>
      </c>
      <c r="C16" s="11" t="s">
        <v>27</v>
      </c>
      <c r="D16" s="12"/>
      <c r="E16" s="13"/>
      <c r="F16" s="13"/>
    </row>
    <row r="17" spans="1:6" ht="15.75" x14ac:dyDescent="0.25">
      <c r="A17" s="9"/>
      <c r="B17" s="10" t="s">
        <v>26</v>
      </c>
      <c r="C17" s="11" t="s">
        <v>27</v>
      </c>
      <c r="D17" s="12"/>
      <c r="E17" s="13"/>
      <c r="F17" s="13"/>
    </row>
    <row r="18" spans="1:6" ht="15.75" x14ac:dyDescent="0.25">
      <c r="A18" s="9"/>
      <c r="B18" s="10" t="s">
        <v>26</v>
      </c>
      <c r="C18" s="11" t="s">
        <v>27</v>
      </c>
      <c r="D18" s="12"/>
      <c r="E18" s="13"/>
      <c r="F18" s="13"/>
    </row>
    <row r="19" spans="1:6" ht="15.75" x14ac:dyDescent="0.25">
      <c r="A19" s="9"/>
      <c r="B19" s="10" t="s">
        <v>26</v>
      </c>
      <c r="C19" s="11" t="s">
        <v>27</v>
      </c>
      <c r="D19" s="12"/>
      <c r="E19" s="13"/>
      <c r="F19" s="13"/>
    </row>
  </sheetData>
  <mergeCells count="6">
    <mergeCell ref="F4:F5"/>
    <mergeCell ref="E4:E5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КП</vt:lpstr>
      <vt:lpstr>Давальческие МТР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Усманова Елена Ильдаровна</dc:creator>
  <cp:lastModifiedBy>Мурашкина Маргарита Руслановна</cp:lastModifiedBy>
  <cp:lastPrinted>2024-07-03T13:50:45Z</cp:lastPrinted>
  <dcterms:created xsi:type="dcterms:W3CDTF">2024-06-24T17:03:23Z</dcterms:created>
  <dcterms:modified xsi:type="dcterms:W3CDTF">2025-01-31T07:45:03Z</dcterms:modified>
</cp:coreProperties>
</file>