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ВОР" sheetId="2" r:id="rId1"/>
  </sheets>
  <definedNames>
    <definedName name="_xlnm.Print_Area" localSheetId="0">ВОР!$A$1:$M$173</definedName>
  </definedNames>
  <calcPr calcId="162913"/>
</workbook>
</file>

<file path=xl/calcChain.xml><?xml version="1.0" encoding="utf-8"?>
<calcChain xmlns="http://schemas.openxmlformats.org/spreadsheetml/2006/main">
  <c r="D154" i="2" l="1"/>
  <c r="D10" i="2"/>
</calcChain>
</file>

<file path=xl/sharedStrings.xml><?xml version="1.0" encoding="utf-8"?>
<sst xmlns="http://schemas.openxmlformats.org/spreadsheetml/2006/main" count="676" uniqueCount="509">
  <si>
    <t>м</t>
  </si>
  <si>
    <t>шт</t>
  </si>
  <si>
    <t>Примечание</t>
  </si>
  <si>
    <t>Ед. изм.</t>
  </si>
  <si>
    <t>Кол-во</t>
  </si>
  <si>
    <t>№ п/п</t>
  </si>
  <si>
    <t>шт.</t>
  </si>
  <si>
    <t>2</t>
  </si>
  <si>
    <t>кг</t>
  </si>
  <si>
    <t>уп.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</si>
  <si>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</si>
  <si>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</si>
  <si>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</si>
  <si>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</si>
  <si>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</si>
  <si>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</si>
  <si>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</si>
  <si>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</si>
  <si>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</si>
  <si>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</si>
  <si>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</si>
  <si>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</si>
  <si>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</si>
  <si>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</si>
  <si>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</si>
  <si>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</si>
  <si>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</si>
  <si>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</si>
  <si>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</si>
  <si>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</si>
  <si>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2.3</t>
  </si>
  <si>
    <t>2.2</t>
  </si>
  <si>
    <t>2.1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</si>
  <si>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</si>
  <si>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</si>
  <si>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</si>
  <si>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</si>
  <si>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</si>
  <si>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</si>
  <si>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</si>
  <si>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</si>
  <si>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</si>
  <si>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</si>
  <si>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</si>
  <si>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</si>
  <si>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</si>
  <si>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</si>
  <si>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</si>
  <si>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</si>
  <si>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</si>
  <si>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</si>
  <si>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</si>
  <si>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</si>
  <si>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</si>
  <si>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</si>
  <si>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</si>
  <si>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</si>
  <si>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</si>
  <si>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</si>
  <si>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</si>
  <si>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</si>
  <si>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</si>
  <si>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</si>
  <si>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</si>
  <si>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</si>
  <si>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</si>
  <si>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</si>
  <si>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</si>
  <si>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</si>
  <si>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</si>
  <si>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</si>
  <si>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</si>
  <si>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</si>
  <si>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</si>
  <si>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Монтаж кабельных лотков</t>
  </si>
  <si>
    <t>Горизонтальный изменяемый угол СРО 0-45град. 50х100, 1,2 мм, в комплекте с крепежными элементами</t>
  </si>
  <si>
    <t>Горизонтальный изменяемый угол СРО 0-45град. 50х100, 1,2 мм, цинк-ламель, в комплекте с крепежными элементами</t>
  </si>
  <si>
    <t>Горизонтальный изменяемый угол СРО 0-45град. 50х200, 1,2 мм, в комплекте с крепежными элементами</t>
  </si>
  <si>
    <t>Горизонтальный изменяемый угол СРО 0-45град. 50х200, 1,2 мм, цинк-ламель, в комплекте с крепежными элементами</t>
  </si>
  <si>
    <t>Горизонтальный изменяемый угол СРО 0-45град. 50х500, 1,2 мм, в комплекте с крепежными элементами</t>
  </si>
  <si>
    <t>Горизонтальный изменяемый угол СРО 0-45град. 50х500, 1,2 мм, цинк-ламель, в комплекте с крепежными элементами</t>
  </si>
  <si>
    <t>Горизонтальный изменяемый угол СРО 0-45град. 50х600, 1,2 мм, в комплек-те с крепежными элементами</t>
  </si>
  <si>
    <t>Горизонтальный изменяемый угол СРО 0-45град. 80x100, 1,2мм, в комплекте с крепежными элементами</t>
  </si>
  <si>
    <t>Горизонтальный изменяемый угол СРО 0-45град. 80x200, 1,2мм, в комплекте с крепежными элементами</t>
  </si>
  <si>
    <t>Горизонтальный изменяемый угол СРО 0-45град. 80x200, 1,2мм, цинк-ламель, в комплекте с крепежными элементами</t>
  </si>
  <si>
    <t>Горизонтальный изменяемый угол СРО 0-45град. 80x300, 1,2мм, в комплекте с крепежными элементами</t>
  </si>
  <si>
    <t>Горизонтальный изменяемый угол СРО 0-45град. 80x300, 1,2мм, цинк-ламель, в комплекте с крепежными элементами</t>
  </si>
  <si>
    <t>Горизонтальный изменяемый угол СРО 0-45град. 80x400, 1,2мм, в комплекте с крепежными элементами</t>
  </si>
  <si>
    <t>Горизонтальный изменяемый угол СРО 0-45град. 80x400, 1,2мм, цинк-ламель, в комплекте с крепежными элементами</t>
  </si>
  <si>
    <t>Горизонтальный изменяемый угол СРО 0-45град. 80x600, 1,2мм, в комплекте с крепежными элементами</t>
  </si>
  <si>
    <t>Горизонтальный изменяемый угол СРО 0-45град. 80x500, 1,2мм, цинк-ламель, в комплекте с крепежными элементами</t>
  </si>
  <si>
    <t>Горизонтальный изменяемый угол СРО 0-45град. 80x600, 1,2мм, цинк-ламель, в комплекте с крепежными элементами</t>
  </si>
  <si>
    <t>Лестничный лоток 50х100, L3000</t>
  </si>
  <si>
    <t>Лестничный лоток 80х100, L3000</t>
  </si>
  <si>
    <t>Лестничный лоток 80х200, L3000</t>
  </si>
  <si>
    <t>Лестничный лоток 80х300, L3000</t>
  </si>
  <si>
    <t>Лестничный лоток 80х400, L3000</t>
  </si>
  <si>
    <t>Лестничный лоток 80х500, L3000</t>
  </si>
  <si>
    <t>Лестничный лоток 80х600, L3000</t>
  </si>
  <si>
    <t>Лоток перфорированный 100х50 L3000 толщ.1,2 мм</t>
  </si>
  <si>
    <t>Лоток перфорированный 100х50 L 3000 толщ. 1,2 мм, горячеоцинкованный</t>
  </si>
  <si>
    <t>Лоток перфорированный 100х80 L3000 толщ.1,2 мм</t>
  </si>
  <si>
    <t>Лоток перфорированный 150х50 L3000 толщ.1,2 мм</t>
  </si>
  <si>
    <t>Лоток перфорированный 150х50 L 3000 толщ. 1,2 мм, горячеоцинкованный</t>
  </si>
  <si>
    <t>Лоток перфорированный 200х50 L3000 толщ.1,2 мм</t>
  </si>
  <si>
    <t>Лоток перфорированный 200х50 L 3000 толщ. 1,2 мм, горячеоцинкованный</t>
  </si>
  <si>
    <t>Лоток перфорированный 200х80 L3000 толщ.1,2 мм</t>
  </si>
  <si>
    <t>Лоток перфорированный 200х80 L 3000 толщ. 1,2 мм, горячеоцинкованный</t>
  </si>
  <si>
    <t>Лоток перфорированный 300х50 L3000 толщ.1,2 мм</t>
  </si>
  <si>
    <t>Лоток перфорированный 300х50 L 3000 толщ. 1,2 мм, горячеоцинкованный</t>
  </si>
  <si>
    <t>Лоток перфорированный 300х80 L3000 толщ.1,2 мм</t>
  </si>
  <si>
    <t>Лоток перфорированный 300х80 L 3000 толщ. 1,2 мм, горячеоцинкованный</t>
  </si>
  <si>
    <t>Лоток перфорированный 400х80 L3000 толщ.1,2 мм</t>
  </si>
  <si>
    <t>Лоток перфорированный 400х80 L 3000 толщ. 1,2 мм, горячеоцинкованный</t>
  </si>
  <si>
    <t>Лоток перфорированный 500х50 L3000 толщ.1,2 мм</t>
  </si>
  <si>
    <t>Лоток перфорированный 500х50 L 3000 толщ. 1,2 мм, горячеоцинкованный</t>
  </si>
  <si>
    <t>303.79</t>
  </si>
  <si>
    <t>352.96</t>
  </si>
  <si>
    <t>436.98</t>
  </si>
  <si>
    <t>40.08</t>
  </si>
  <si>
    <t>54.5</t>
  </si>
  <si>
    <t>121.44</t>
  </si>
  <si>
    <t>455.02</t>
  </si>
  <si>
    <t>81.27</t>
  </si>
  <si>
    <t>49.59</t>
  </si>
  <si>
    <t>71.41</t>
  </si>
  <si>
    <t>569.47</t>
  </si>
  <si>
    <t>109.71</t>
  </si>
  <si>
    <t>221.9</t>
  </si>
  <si>
    <t>49.2</t>
  </si>
  <si>
    <t>56.95</t>
  </si>
  <si>
    <t>43.37</t>
  </si>
  <si>
    <t>21.09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</si>
  <si>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</si>
  <si>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</si>
  <si>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</si>
  <si>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</si>
  <si>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</si>
  <si>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</si>
  <si>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</si>
  <si>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</si>
  <si>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</si>
  <si>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</si>
  <si>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</si>
  <si>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</si>
  <si>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</si>
  <si>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</si>
  <si>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</si>
  <si>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</si>
  <si>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</si>
  <si>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</si>
  <si>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</si>
  <si>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</si>
  <si>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</si>
  <si>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</si>
  <si>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</si>
  <si>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</si>
  <si>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</si>
  <si>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</si>
  <si>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</si>
  <si>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</si>
  <si>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</si>
  <si>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</si>
  <si>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</si>
  <si>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</si>
  <si>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</si>
  <si>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</si>
  <si>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</si>
  <si>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</si>
  <si>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</si>
  <si>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</si>
  <si>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</si>
  <si>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</si>
  <si>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</si>
  <si>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</si>
  <si>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</si>
  <si>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</si>
  <si>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</si>
  <si>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</si>
  <si>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</si>
  <si>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</si>
  <si>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</si>
  <si>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</si>
  <si>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</si>
  <si>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</si>
  <si>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</si>
  <si>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</si>
  <si>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</si>
  <si>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</si>
  <si>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</si>
  <si>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</si>
  <si>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</si>
  <si>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</si>
  <si>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</si>
  <si>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</si>
  <si>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</si>
  <si>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</si>
  <si>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</si>
  <si>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</si>
  <si>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</si>
  <si>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</si>
  <si>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</si>
  <si>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</si>
  <si>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Лоток перфорированный 500х80 L3000 толщ.1,2 мм</t>
  </si>
  <si>
    <t>Лоток перфорированный 500х80 L 3000 толщ. 1,2 мм, горячеоцинкованный</t>
  </si>
  <si>
    <t>Лоток перфорированный 600х50 L3000, толщ. 1,2 мм</t>
  </si>
  <si>
    <t>Лоток перфорированный 600х80 L 3000 толщ 1,2 мм</t>
  </si>
  <si>
    <t>Лоток перфорированный 600х80 L 3000 толщ. 1,2 мм, горячеоцинкованный</t>
  </si>
  <si>
    <t>Ответвитель DPT Т-образный горизонтальный 400х50 в комплекте с крепежными элементами</t>
  </si>
  <si>
    <t>Ответвитель DPT Т-образный горизонтальный 600х80 в комплекте с крепежными элементами</t>
  </si>
  <si>
    <t>Ответвитель Т-образный 50х200, 1,2 мм, в комплекте с крепежными элементами</t>
  </si>
  <si>
    <t>Ответвитель Т-образный 50х300, 1,2 мм, в комплекте с крепежными элементами</t>
  </si>
  <si>
    <t>Ответвитель Т-образный 50х500, 1,2 мм, в комплекте с крепежными элементами</t>
  </si>
  <si>
    <t>Ответвитель Т-образный 50х600, 1,2 мм, в комплекте с крепежными элементами</t>
  </si>
  <si>
    <t>Ответвитель Т-образный 80х200, 1,2 мм, в комплекте с крепежными элементами</t>
  </si>
  <si>
    <t>Ответвитель Т-образный 80х300, 1,2 мм, в комплекте с крепежными элементами</t>
  </si>
  <si>
    <t>Ответвитель Т-образный 80х300, 1,2 мм, горячий цинк, в комплекте с крепежными элементами</t>
  </si>
  <si>
    <t>Ответвитель Т-образный 80х400, 1,2 мм, в комплекте с крепежными элементами</t>
  </si>
  <si>
    <t>Ответвитель Т-образный 80х500, 1,2 мм, в комплекте с крепежнымиэлементами</t>
  </si>
  <si>
    <t>Ответвитель Т-образный 80х500, 1,2 мм, горячий цинк, в комплекте с крепежными элементами</t>
  </si>
  <si>
    <t>Ответвитель Т-образный 80х600, 1,2 мм, в комплекте с крепежными элементами</t>
  </si>
  <si>
    <t>Угол CS 45 вертикальный внутр. 45° 100/80, в комплекте с крепежными элементами, горячеоцинкованный</t>
  </si>
  <si>
    <t>Угол CS 45 вертикальный внутр. 45° 200/80, в комплекте с крепежными элементами, горячеоцинкованный</t>
  </si>
  <si>
    <t>Угол CS 45 вертикальный внутр. 45° 300/80, в комплекте с крепежными элементами, горячеоцинкованный</t>
  </si>
  <si>
    <t>Угол CS 45 вертикальный внутр. 45° 400/80, в комплекте с крепежными элементами, горячеоцинкованный</t>
  </si>
  <si>
    <t>Угол CS 90 вертикальный внутр. 90° 100/50, в комплекте с крепежными элементами, горячеоцинкованный</t>
  </si>
  <si>
    <t>Угол CS 90 вертикальный внутр. 90° 150/50, в комплекте с крепежными элементами, горячеоцинкованный</t>
  </si>
  <si>
    <t>29.88</t>
  </si>
  <si>
    <t>14.46</t>
  </si>
  <si>
    <t>1073.57</t>
  </si>
  <si>
    <t>488.25</t>
  </si>
  <si>
    <t>21.02</t>
  </si>
  <si>
    <t>Угол вертикальный внешний 45 градусов 50х100, 1,2 мм, в комплекте с крепежными элементами</t>
  </si>
  <si>
    <t>Угол вертикальный внешний 45 градусов 50х150, 1,2 мм, в комплекте с крепежными элементами</t>
  </si>
  <si>
    <t>Угол вертикальный внешний 45 градусов 50х300, 1,2 мм, в комплекте с крепежными элементами</t>
  </si>
  <si>
    <t>Угол вертикальный внешний 45 градусов 50х500, 1,2 мм, в комплекте с крепежными элементами</t>
  </si>
  <si>
    <t>Угол вертикальный внешний 45 градусов 80х100, 1,2 мм, в комплекте с крепежными элементами</t>
  </si>
  <si>
    <t>Угол вертикальный внешний 45 градусов 80х200, 1,2 мм, в комплекте с крепежными элементами</t>
  </si>
  <si>
    <t>Угол вертикальный внешний 45 градусов 80х300, 1,2 мм, в комплекте с крепежными элементами</t>
  </si>
  <si>
    <t>Угол вертикальный внешний 45 градусов 80х300, 1,2 мм, горячий цинк, в комплекте с крепежными элементами</t>
  </si>
  <si>
    <t>Угол вертикальный внешний 45 градусов 80х400, 1,2 мм, в комплекте с крепежными элементами</t>
  </si>
  <si>
    <t>Угол вертикальный внешний 45 градусов 80х600, 1,2 мм, в комплекте с крепежными элементами</t>
  </si>
  <si>
    <t>Угол вертикальный внешний 45 градусов 80х600, 1,2 мм, горячий цинк, в комплекте с крепежными элементами</t>
  </si>
  <si>
    <t>Угол вертикальный внешний 90 градусов 50х100, 1,2 мм, в комплекте с крепежными элементами</t>
  </si>
  <si>
    <t>Угол вертикальный внешний 90 градусов 50х100, 1,2 мм, горячий цинк, в комплекте с крепежными элементами</t>
  </si>
  <si>
    <t>Угол вертикальный внешний 90 градусов 50х150, 1,2 мм, в комплекте с крепежными элементами</t>
  </si>
  <si>
    <t>Угол вертикальный внешний 90 градусов 50х150, 1,2 мм, горячий цинк, в комплекте с крепежными элементами</t>
  </si>
  <si>
    <t>Угол вертикальный внешний 90 градусов 50х200, 1,2 мм, в комплекте с крепежными элементами</t>
  </si>
  <si>
    <t>Угол вертикальный внешний 90 градусов 50х300, 1,2 мм, горячий цинк, в комплекте с крепежными элементами</t>
  </si>
  <si>
    <t>Угол вертикальный внешний 90 градусов 50х500, 1,2 мм, в комплекте с крепежными элементами</t>
  </si>
  <si>
    <t>Угол вертикальный внешний 90 градусов 80х200, 1,2 мм, в комплекте с крепежными элементами</t>
  </si>
  <si>
    <t>Угол вертикальный внешний 90 градусов 80х300, 1,2 мм, в комплекте с крепежными элементами</t>
  </si>
  <si>
    <t>Угол вертикальный внешний 90 градусов 80х300, 1,2 мм, горячий цинк, в комплекте с крепежными элементами</t>
  </si>
  <si>
    <t>Угол вертикальный внешний 90 градусов 80х400, 1,2 мм, в комплекте с крепежными элементами</t>
  </si>
  <si>
    <t>Угол вертикальный внешний 90 градусов 80х600, 1,2 мм, в комплекте с крепежными элементами</t>
  </si>
  <si>
    <t>Угол вертикальный внешний 90 градусов 80х600, 1,2 мм, горячий цинк, в комплекте с крепежными элементами</t>
  </si>
  <si>
    <t>Угол вертикальный внутренний 45 градусов 50х100, 1,2 мм, в комплекте с крепежными элементами</t>
  </si>
  <si>
    <t>Угол вертикальный внутренний 45 градусов 50х150, 1,2 мм, в комплекте с крепежными элементами</t>
  </si>
  <si>
    <t>Угол вертикальный внутренний 45 градусов 50х300, 1,2 мм, в комплекте с крепежными элементами</t>
  </si>
  <si>
    <t>Угол вертикальный внутренний 45 градусов 50х500, 1,2 мм, в комплекте с крепежными элементами</t>
  </si>
  <si>
    <t>Угол вертикальный внутренний 45 градусов 80х100, 1,2 мм, в комплекте с крепежными элементами</t>
  </si>
  <si>
    <t>Угол вертикальный внутренний 45 градусов 80х200, 1,2 мм, в комплекте с крепежными элементами</t>
  </si>
  <si>
    <t>Угол вертикальный внутренний 45 градусов 80х300, 1,2 мм, в комплекте с крепежными элементами</t>
  </si>
  <si>
    <t>Угол вертикальный внутренний 45 градусов 80х300, 1,2 мм, горячий цинк, в комплекте с крепежными элементами</t>
  </si>
  <si>
    <t>Угол вертикальный внутренний 45 градусов 80х400, 1,2 мм, в комплекте с крепежными элементами</t>
  </si>
  <si>
    <t>Угол вертикальный внутренний 45 градусов 80х600, 1,2 мм, в комплекте с крепежными элементами</t>
  </si>
  <si>
    <t>Угол вертикальный внутренний 45 градусов 80х600, 1,2 мм, горячий цинк, в комплекте с крепежными элементами</t>
  </si>
  <si>
    <t>Угол вертикальный внутренний 90 градусов 50х100, 1,2 мм, в комплекте с крепежными элементами</t>
  </si>
  <si>
    <t>Угол вертикальный внутренний 90 градусов 50х100, 1,2 мм, горячий цинк, в комплекте с крепежными элементами</t>
  </si>
  <si>
    <t>Угол вертикальный внутренний 90 градусов 50х150, 1,2 мм, в комплекте с крепежными элементами</t>
  </si>
  <si>
    <t>Угол вертикальный внутренний 90 градусов 50х200, 1,2 мм, в комплекте с крепежными элементами</t>
  </si>
  <si>
    <t>Угол вертикальный внутренний 90 градусов 50х300, 1,2 мм, в комплекте с крепежными элементами</t>
  </si>
  <si>
    <t>Угол вертикальный внутренний 90 градусов 50х300, 1,2 мм, горячий цинк, в комплекте с крепежными элементами</t>
  </si>
  <si>
    <t>Угол вертикальный внутренний 90 градусов 50х500, 1,2 мм, в комплекте с крепежными элементами</t>
  </si>
  <si>
    <t>Угол вертикальный внутренний 90 градусов 80х200, 1,2 мм, в комплекте с крепежными элементами</t>
  </si>
  <si>
    <t>Угол вертикальный внутренний 90 градусов 80х300, 1,2 мм, в комплекте с крепежными элементами</t>
  </si>
  <si>
    <t>Угол вертикальный внутренний 90 градусов 80х300, 1,2 мм, горячий цинк, в комплекте с крепежными элементами</t>
  </si>
  <si>
    <t>Угол вертикальный внутренний 90 градусов 80х400, 1,2 мм, в комплекте с крепежными элементами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</si>
  <si>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</si>
  <si>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</si>
  <si>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</si>
  <si>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</si>
  <si>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</si>
  <si>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</si>
  <si>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</si>
  <si>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</si>
  <si>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</si>
  <si>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</si>
  <si>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</si>
  <si>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</si>
  <si>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</si>
  <si>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</si>
  <si>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</si>
  <si>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</si>
  <si>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</si>
  <si>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</si>
  <si>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</si>
  <si>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Угол вертикальный внутренний 90 градусов 80х600, 1,2 мм, в комплекте с крепежными элементами</t>
  </si>
  <si>
    <t>Угол вертикальный внутренний 90 градусов 80х600, 1,2 мм, горячий цинк, в комплекте с крепежными элементами</t>
  </si>
  <si>
    <t>Угол вертикальный шарнирный 50х200 универсальный</t>
  </si>
  <si>
    <t>Угол вертикальный шарнирный 50х600 универсальный</t>
  </si>
  <si>
    <t>Угол вертикальный шарнирный 80х200 универсальный</t>
  </si>
  <si>
    <t>Угол вертикальный шарнирный 80х300 универсальный</t>
  </si>
  <si>
    <t>Угол вертикальный шарнирный 80х600 универсальный</t>
  </si>
  <si>
    <t>Угол горизонтальный 45 градусов 80х200, 1,2 мм, горячий цинк, в комплекте с крепежными элементами</t>
  </si>
  <si>
    <t>Угол горизонтальный 45 градусов 80х600, 1,2 мм, горячий цинк, в комплекте с крепежными элементами</t>
  </si>
  <si>
    <t>Угол горизонтальный 90 80x200 R600</t>
  </si>
  <si>
    <t>Угол горизонтальный 90 градусов 50х100, 1,2 мм, в комплплекте с крепежными элементами</t>
  </si>
  <si>
    <t>Угол горизонтальный 90 градусов 50х100, 1,2 мм, горячий цинк, в комплекте с крепежными элементами</t>
  </si>
  <si>
    <t>Угол горизонтальный 90 градусов 50х150, 1,2 мм, в комплплекте с крепежными элементами</t>
  </si>
  <si>
    <t>Угол горизонтальный 90 градусов 50х150, 1,2 мм, горячий цинк, в комплекте с крепежными элементами</t>
  </si>
  <si>
    <t>Угол горизонтальный 90 градусов 50х200, 1,2 мм, в комплплекте с крепежными элементами</t>
  </si>
  <si>
    <t>Угол горизонтальный 90 градусов 50х300, 1,2 мм, в комплплекте с крепежными элементами</t>
  </si>
  <si>
    <t>Угол горизонтальный 90 градусов 50х300, 1,2 мм, горячий цинк, в комплекте с крепежными элементами</t>
  </si>
  <si>
    <t>Угол горизонтальный 90 градусов 80х100, 1,2 мм, в комплплекте с крепежными элементами</t>
  </si>
  <si>
    <t>Угол горизонтальный 90 градусов 80х200, 1,2 мм, в комплплекте с крепежными элементами</t>
  </si>
  <si>
    <t>Угол горизонтальный 90 градусов 80х300, 1,2 мм, в комплплекте с крепежными элементами</t>
  </si>
  <si>
    <t>Угол горизонтальный 90 градусов 80х300, 1,2 мм, горячий цинк, в комплекте с крепежными элементами</t>
  </si>
  <si>
    <t>Угол горизонтальный 90 градусов 80х500, 1,2 мм, в комплплекте с крепежными элементами</t>
  </si>
  <si>
    <t>Угол горизонтальный 90 градусов 80х600, 1,2 мм, в комплплекте с крепежными элементами</t>
  </si>
  <si>
    <t>Упрощенная редукция 100мм, Н50</t>
  </si>
  <si>
    <t>Упрощенная редукция 100мм, Н80</t>
  </si>
  <si>
    <t>Упрощенная редукция 100мм, Н80, цинк-ламельная (аналоггорячеоцинкованная)</t>
  </si>
  <si>
    <t>Упрощенная редукция 200мм, Н50</t>
  </si>
  <si>
    <t>Упрощенная редукция 200мм, Н50, цинк-ламельная (аналоггорячеоцинкованная)</t>
  </si>
  <si>
    <t>Упрощенная редукция 200мм, Н80</t>
  </si>
  <si>
    <t>Упрощенная редукция 300мм, Н50</t>
  </si>
  <si>
    <t>Упрощенная редукция 300мм, Н80</t>
  </si>
  <si>
    <t>Упрощенная редукция 400мм, Н80</t>
  </si>
  <si>
    <t>Пластина крепежная GSV H80 (4 шт.) в комплекте с метизами, необходимымидля монтажа</t>
  </si>
  <si>
    <t>П-образный профиль PSM BPM29, толщ.2,5 мм</t>
  </si>
  <si>
    <t>Шпилька М8</t>
  </si>
  <si>
    <t>Соединительная гайка М8х25</t>
  </si>
  <si>
    <t>Стеновое крепление лотка (кронштейн)</t>
  </si>
  <si>
    <t>Плита из минерального волокна с огнестойким покрытием, 1000х500х52 мм</t>
  </si>
  <si>
    <t>Герметик огнестойкий, ведро 10 кг</t>
  </si>
  <si>
    <t>Герметик огнестойкий, картридж 300 мл</t>
  </si>
  <si>
    <t>Вес 0,17 кг/шт</t>
  </si>
  <si>
    <t>Вес 0,16 кг/шт</t>
  </si>
  <si>
    <t>Вес 0,34 кг/шт</t>
  </si>
  <si>
    <t>Вес 0,296 кг/шт</t>
  </si>
  <si>
    <t>Вес 1,248 кг/шт</t>
  </si>
  <si>
    <t>Вес 1,72 кг/шт</t>
  </si>
  <si>
    <t>Вес 0,18 кг/шт</t>
  </si>
  <si>
    <t>Вес 0,25 кг/шт</t>
  </si>
  <si>
    <t>Вес 0,38 кг/шт</t>
  </si>
  <si>
    <t>Вес 0,88 кг/шт</t>
  </si>
  <si>
    <t>Вес 0,3 кг/шт</t>
  </si>
  <si>
    <t>Вес 0,72 кг/шт</t>
  </si>
  <si>
    <t>Вес 1,04 кг/шт</t>
  </si>
  <si>
    <t>Вес 1,02 кг/шт</t>
  </si>
  <si>
    <t>Вес 1,872 кг/шт</t>
  </si>
  <si>
    <t>Вес 1,77 кг/м</t>
  </si>
  <si>
    <t>Вес 2,29 кг/м</t>
  </si>
  <si>
    <t>Вес 2,62 кг/м</t>
  </si>
  <si>
    <t>Вес 2,82 кг/м</t>
  </si>
  <si>
    <t>Вес 3,02 кг/м</t>
  </si>
  <si>
    <t>Вес 3,25 кг/м</t>
  </si>
  <si>
    <t>Вес 3,41 кг/м</t>
  </si>
  <si>
    <t>Вес 2,06 кг/м</t>
  </si>
  <si>
    <t>Вес 2,023 кг/м</t>
  </si>
  <si>
    <t>Вес 2,43 кг/м</t>
  </si>
  <si>
    <t>Вес 2,46 кг/м</t>
  </si>
  <si>
    <t>Вес 2,533 кг/м</t>
  </si>
  <si>
    <t>Вес 2,617 кг/м</t>
  </si>
  <si>
    <t>Вес 2,933 кг/м</t>
  </si>
  <si>
    <t>Вес 3,18 кг/м</t>
  </si>
  <si>
    <t>Вес 3,417 кг/м</t>
  </si>
  <si>
    <t>Вес 3,4 кг/м</t>
  </si>
  <si>
    <t>Вес 3,81 кг/м</t>
  </si>
  <si>
    <t>Вес 4,0 кг/м</t>
  </si>
  <si>
    <t>Вес 4,48 кг/м</t>
  </si>
  <si>
    <t>Вес 5,14 кг/м</t>
  </si>
  <si>
    <t>Вес 5,76 кг/м</t>
  </si>
  <si>
    <t>Вес 4,83 кг/м</t>
  </si>
  <si>
    <t>Вес 6,1 кг/м</t>
  </si>
  <si>
    <t>Вес 6,05 кг/м</t>
  </si>
  <si>
    <t>Вес 6,366 кг/м</t>
  </si>
  <si>
    <t>Вес 6,32 кг/м</t>
  </si>
  <si>
    <t>Вес 6,96 кг/м</t>
  </si>
  <si>
    <t>Вес 7,8 кг/м</t>
  </si>
  <si>
    <t>Вес 3,28 кг/шт</t>
  </si>
  <si>
    <t>Вес 5,1 кг/шт</t>
  </si>
  <si>
    <t>Вес 2,69 кг/шт</t>
  </si>
  <si>
    <t>Вес 3,74 кг/шт</t>
  </si>
  <si>
    <t>Вес 6,4 кг/шт</t>
  </si>
  <si>
    <t>Вес 8,048 кг/шт</t>
  </si>
  <si>
    <t>Вес 3,26 кг/шт</t>
  </si>
  <si>
    <t>Вес 4,27 кг/шт</t>
  </si>
  <si>
    <t>Вес 5,14 кг/шт</t>
  </si>
  <si>
    <t>Вес 5,58 кг/шт</t>
  </si>
  <si>
    <t>Вес 6,72 кг/шт</t>
  </si>
  <si>
    <t>Вес 7,2 кг/шт</t>
  </si>
  <si>
    <t>Вес 8,68 кг/шт</t>
  </si>
  <si>
    <t>Вес 0,71 кг/шт</t>
  </si>
  <si>
    <t>Вес 0,82 кг/шт</t>
  </si>
  <si>
    <t>Вес 1,08 кг/шт</t>
  </si>
  <si>
    <t>Вес 1,24 кг/шт</t>
  </si>
  <si>
    <t>Вес 0,61 кг/шт</t>
  </si>
  <si>
    <t>Вес 0,74 кг/шт</t>
  </si>
  <si>
    <t>Вес 0,69 кг/шт</t>
  </si>
  <si>
    <t>Вес 0,576 кг/шт</t>
  </si>
  <si>
    <t>Вес 1,28 кг/шт</t>
  </si>
  <si>
    <t>Вес 0,624 кг/шт</t>
  </si>
  <si>
    <t>Вес 0,824 кг/шт</t>
  </si>
  <si>
    <t>Вес 1,024 кг/шт</t>
  </si>
  <si>
    <t>Вес 1,46 кг/шт</t>
  </si>
  <si>
    <t>Вес 1,232 кг/шт</t>
  </si>
  <si>
    <t>Вес 1,632 кг/шт</t>
  </si>
  <si>
    <t>Вес 1,877 кг/шт</t>
  </si>
  <si>
    <t>Вес 1,0 кг/шт</t>
  </si>
  <si>
    <t>Вес 1,05 кг/шт</t>
  </si>
  <si>
    <t>Вес 1,15 кг/шт</t>
  </si>
  <si>
    <t>Вес 1,25 кг/шт</t>
  </si>
  <si>
    <t>Вес 1,29 кг/шт</t>
  </si>
  <si>
    <t>Вес 1,89 кг/шт</t>
  </si>
  <si>
    <t>Вес 1,96 кг/шт</t>
  </si>
  <si>
    <t>Вес 1,77 кг/шт</t>
  </si>
  <si>
    <t>Вес 2,0 кг/шт</t>
  </si>
  <si>
    <t>Вес 2,26 кг/шт</t>
  </si>
  <si>
    <t>Вес 2,032 кг/шт</t>
  </si>
  <si>
    <t>Вес 2,656 кг/шт</t>
  </si>
  <si>
    <t>Вес 3,054 кг/шт</t>
  </si>
  <si>
    <t>Вес 0,83 кг/шт</t>
  </si>
  <si>
    <t>Вес 0,752 кг/шт</t>
  </si>
  <si>
    <t>Вес 1,168 кг/шт</t>
  </si>
  <si>
    <t>Вес 1,304 кг/шт</t>
  </si>
  <si>
    <t>Вес 1,86 кг/шт</t>
  </si>
  <si>
    <t>Вес 1,584 кг/шт</t>
  </si>
  <si>
    <t>Вес 2,136 кг/шт</t>
  </si>
  <si>
    <t>Вес 2,456 кг/шт</t>
  </si>
  <si>
    <t>Вес 1,32 кг/шт</t>
  </si>
  <si>
    <t>Вес 1,39 кг/шт</t>
  </si>
  <si>
    <t>Вес 1,376 кг/шт</t>
  </si>
  <si>
    <t>Вес 1,8 кг/шт</t>
  </si>
  <si>
    <t>Вес 2,27 кг/шт</t>
  </si>
  <si>
    <t>Вес 2,54 кг/шт</t>
  </si>
  <si>
    <t>Вес 3,136 кг/шт</t>
  </si>
  <si>
    <t>Вес 2,2 кг/шт</t>
  </si>
  <si>
    <t>Вес 2,67 кг/шт</t>
  </si>
  <si>
    <t>Вес 3,3 кг/шт</t>
  </si>
  <si>
    <t>Вес 2,896 кг/шт</t>
  </si>
  <si>
    <t>Вес 3,896 кг/шт</t>
  </si>
  <si>
    <t>Вес 4,48 кг/шт</t>
  </si>
  <si>
    <t>Вес 1,98 кг/шт</t>
  </si>
  <si>
    <t>Вес 2,91 кг/шт</t>
  </si>
  <si>
    <t>Вес 3,336 кг/шт</t>
  </si>
  <si>
    <t>Вес 2,72 кг/шт</t>
  </si>
  <si>
    <t>Вес 1,61 кг/шт</t>
  </si>
  <si>
    <t>Вес 4,08 кг/шт</t>
  </si>
  <si>
    <t>Вес 4,7 кг/шт</t>
  </si>
  <si>
    <t>Вес 1,18 кг/шт</t>
  </si>
  <si>
    <t>Вес 1,52 кг/шт</t>
  </si>
  <si>
    <t>Вес 1,67 кг/шт</t>
  </si>
  <si>
    <t>Вес 1,93 кг/шт</t>
  </si>
  <si>
    <t>Вес 2,88 кг/шт</t>
  </si>
  <si>
    <t>Вес 3,44 кг/шт</t>
  </si>
  <si>
    <t>Вес 1,58 кг/шт</t>
  </si>
  <si>
    <t>Вес 2,42 кг/шт</t>
  </si>
  <si>
    <t>Вес 3,35 кг/шт</t>
  </si>
  <si>
    <t>Вес 3,64 кг/шт</t>
  </si>
  <si>
    <t>Вес 6,09 кг/шт</t>
  </si>
  <si>
    <t>Вес 7,44 кг/шт</t>
  </si>
  <si>
    <t>Вес 0,1 кг/шт</t>
  </si>
  <si>
    <t>Вес 0,157 кг/шт</t>
  </si>
  <si>
    <t>Вес 0,158 кг/шт</t>
  </si>
  <si>
    <t>Вес 0,245 кг/шт</t>
  </si>
  <si>
    <t>Вес 0,212 кг/шт</t>
  </si>
  <si>
    <t>Вес 0,331 кг/шт</t>
  </si>
  <si>
    <t>Вес 0,417 кг/шт</t>
  </si>
  <si>
    <t>Вес 0,474 кг/шт</t>
  </si>
  <si>
    <t>Вес 1,67 кг/м</t>
  </si>
  <si>
    <t>Вес 0,35 кг/м</t>
  </si>
  <si>
    <t>Вес 1,446 кг/шт</t>
  </si>
  <si>
    <t>Скоба PL облегченная для подвеса лотка</t>
  </si>
  <si>
    <t>Метизные изделия (гайки, шайбы, болты, анкеры) для крепежа кабеленесущих систем</t>
  </si>
  <si>
    <t>Наименование работ и затрат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</si>
  <si>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</si>
  <si>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</si>
  <si>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</si>
  <si>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</si>
  <si>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</si>
  <si>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</si>
  <si>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</si>
  <si>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</si>
  <si>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</si>
  <si>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</si>
  <si>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</si>
  <si>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</si>
  <si>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</si>
  <si>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</si>
  <si>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</si>
  <si>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</si>
  <si>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</si>
  <si>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Строительство Аэровокзального комплекса (АВК)
Монтаж кабеленесущих конструкций здания АВК (1322-ЭТ2-1-ЭМ1)</t>
  </si>
  <si>
    <t>Ведомость объема работ №741</t>
  </si>
  <si>
    <t>тн</t>
  </si>
  <si>
    <t>Монтаж вспомогательных конструкций</t>
  </si>
  <si>
    <t>Заделка модульных кабельных проходок противопожарными терморасширяющимися блоками</t>
  </si>
  <si>
    <t>м3</t>
  </si>
  <si>
    <t>Огнезащитное покрытие кабелей и проводов</t>
  </si>
  <si>
    <t>м2</t>
  </si>
  <si>
    <t>Раздел 2. Устройство огнезащитных проходок</t>
  </si>
  <si>
    <t>Раздел 1. Кабеленесущие системы</t>
  </si>
  <si>
    <t>Итого по разделу 1. Кабеленесущие системы</t>
  </si>
  <si>
    <t>Итого по разделу 2. Устройство огнезащитных проходок</t>
  </si>
  <si>
    <t>ИТОГИ :</t>
  </si>
  <si>
    <t>НДС 20%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</si>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</sst>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name val="Helv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58">
    <xf numFmtId="0" fontId="0" fillId="0" borderId="0"/>
    <xf numFmtId="0" fontId="3" fillId="0" borderId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8" applyNumberFormat="0" applyAlignment="0" applyProtection="0"/>
    <xf numFmtId="0" fontId="13" fillId="7" borderId="9" applyNumberFormat="0" applyAlignment="0" applyProtection="0"/>
    <xf numFmtId="0" fontId="14" fillId="7" borderId="8" applyNumberFormat="0" applyAlignment="0" applyProtection="0"/>
    <xf numFmtId="0" fontId="15" fillId="0" borderId="10" applyNumberFormat="0" applyFill="0" applyAlignment="0" applyProtection="0"/>
    <xf numFmtId="0" fontId="16" fillId="8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/>
    <xf numFmtId="0" fontId="23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43" fontId="5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12" applyNumberFormat="0" applyFont="0" applyAlignment="0" applyProtection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26" fillId="0" borderId="0" xfId="0" applyFont="1"/>
    <xf numFmtId="0" fontId="25" fillId="0" borderId="0" xfId="0" applyNumberFormat="1" applyFont="1" applyFill="1" applyBorder="1" applyAlignment="1" applyProtection="1">
      <alignment horizontal="left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43" fontId="27" fillId="0" borderId="1" xfId="257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49" fontId="28" fillId="0" borderId="1" xfId="0" applyNumberFormat="1" applyFont="1" applyFill="1" applyBorder="1" applyAlignment="1" applyProtection="1">
      <alignment horizontal="center" vertical="center"/>
    </xf>
    <xf numFmtId="49" fontId="29" fillId="0" borderId="1" xfId="0" applyNumberFormat="1" applyFont="1" applyFill="1" applyBorder="1" applyAlignment="1" applyProtection="1">
      <alignment horizontal="center" vertical="center"/>
    </xf>
    <xf numFmtId="0" fontId="34" fillId="0" borderId="1" xfId="0" applyFont="1" applyBorder="1" applyAlignment="1">
      <alignment vertical="center"/>
    </xf>
    <xf numFmtId="0" fontId="35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vertical="center"/>
    </xf>
    <xf numFmtId="49" fontId="36" fillId="35" borderId="1" xfId="0" applyNumberFormat="1" applyFont="1" applyFill="1" applyBorder="1" applyAlignment="1">
      <alignment horizontal="center" vertical="center"/>
    </xf>
    <xf numFmtId="0" fontId="37" fillId="35" borderId="1" xfId="0" applyFont="1" applyFill="1" applyBorder="1" applyAlignment="1">
      <alignment horizontal="left" vertical="center" wrapText="1"/>
    </xf>
    <xf numFmtId="0" fontId="36" fillId="35" borderId="1" xfId="0" applyFont="1" applyFill="1" applyBorder="1" applyAlignment="1">
      <alignment horizontal="center" vertical="center" wrapText="1"/>
    </xf>
    <xf numFmtId="0" fontId="36" fillId="35" borderId="1" xfId="0" applyFont="1" applyFill="1" applyBorder="1" applyAlignment="1">
      <alignment vertical="center"/>
    </xf>
    <xf numFmtId="0" fontId="36" fillId="35" borderId="1" xfId="0" applyNumberFormat="1" applyFont="1" applyFill="1" applyBorder="1" applyAlignment="1">
      <alignment horizontal="center" vertical="center" wrapText="1"/>
    </xf>
    <xf numFmtId="49" fontId="36" fillId="35" borderId="1" xfId="0" applyNumberFormat="1" applyFont="1" applyFill="1" applyBorder="1" applyAlignment="1">
      <alignment horizontal="center" vertical="center" wrapText="1"/>
    </xf>
    <xf numFmtId="0" fontId="32" fillId="34" borderId="2" xfId="0" applyFont="1" applyFill="1" applyBorder="1" applyAlignment="1">
      <alignment horizontal="center" vertical="center"/>
    </xf>
    <xf numFmtId="0" fontId="32" fillId="34" borderId="3" xfId="0" applyFont="1" applyFill="1" applyBorder="1" applyAlignment="1">
      <alignment horizontal="center" vertical="center"/>
    </xf>
    <xf numFmtId="0" fontId="32" fillId="34" borderId="4" xfId="0" applyFont="1" applyFill="1" applyBorder="1" applyAlignment="1">
      <alignment horizontal="center" vertical="center"/>
    </xf>
    <xf numFmtId="0" fontId="31" fillId="34" borderId="1" xfId="0" applyFont="1" applyFill="1" applyBorder="1" applyAlignment="1">
      <alignment horizontal="center" vertical="center" wrapText="1"/>
    </xf>
    <xf numFmtId="0" fontId="31" fillId="34" borderId="1" xfId="0" applyFont="1" applyFill="1" applyBorder="1" applyAlignment="1">
      <alignment vertical="center"/>
    </xf>
    <xf numFmtId="0" fontId="30" fillId="34" borderId="2" xfId="0" applyFont="1" applyFill="1" applyBorder="1" applyAlignment="1">
      <alignment horizontal="center" vertical="center" wrapText="1"/>
    </xf>
    <xf numFmtId="0" fontId="30" fillId="34" borderId="3" xfId="0" applyFont="1" applyFill="1" applyBorder="1" applyAlignment="1">
      <alignment horizontal="center" vertical="center" wrapText="1"/>
    </xf>
    <xf numFmtId="0" fontId="30" fillId="34" borderId="4" xfId="0" applyFont="1" applyFill="1" applyBorder="1" applyAlignment="1">
      <alignment horizontal="center" vertical="center" wrapText="1"/>
    </xf>
    <xf numFmtId="0" fontId="30" fillId="34" borderId="1" xfId="0" applyFont="1" applyFill="1" applyBorder="1" applyAlignment="1">
      <alignment vertical="center" wrapText="1"/>
    </xf>
    <xf numFmtId="0" fontId="34" fillId="34" borderId="1" xfId="0" applyFont="1" applyFill="1" applyBorder="1" applyAlignment="1">
      <alignment vertical="center"/>
    </xf>
    <xf numFmtId="0" fontId="32" fillId="37" borderId="2" xfId="0" applyFont="1" applyFill="1" applyBorder="1" applyAlignment="1">
      <alignment horizontal="center" vertical="center"/>
    </xf>
    <xf numFmtId="0" fontId="32" fillId="37" borderId="3" xfId="0" applyFont="1" applyFill="1" applyBorder="1" applyAlignment="1">
      <alignment horizontal="center" vertical="center"/>
    </xf>
    <xf numFmtId="0" fontId="32" fillId="37" borderId="4" xfId="0" applyFont="1" applyFill="1" applyBorder="1" applyAlignment="1">
      <alignment horizontal="center" vertical="center"/>
    </xf>
    <xf numFmtId="0" fontId="31" fillId="37" borderId="1" xfId="0" applyFont="1" applyFill="1" applyBorder="1" applyAlignment="1">
      <alignment horizontal="center" vertical="center" wrapText="1"/>
    </xf>
    <xf numFmtId="0" fontId="31" fillId="37" borderId="1" xfId="0" applyFont="1" applyFill="1" applyBorder="1" applyAlignment="1">
      <alignment vertical="center"/>
    </xf>
    <xf numFmtId="0" fontId="38" fillId="0" borderId="1" xfId="0" applyFont="1" applyBorder="1" applyAlignment="1" applyProtection="1">
      <alignment horizontal="center" vertical="top"/>
    </xf>
    <xf numFmtId="0" fontId="39" fillId="0" borderId="1" xfId="0" applyFont="1" applyBorder="1" applyAlignment="1" applyProtection="1">
      <alignment vertical="top"/>
    </xf>
    <xf numFmtId="43" fontId="39" fillId="0" borderId="1" xfId="257" applyFont="1" applyBorder="1" applyAlignment="1" applyProtection="1">
      <alignment vertical="top"/>
    </xf>
    <xf numFmtId="0" fontId="39" fillId="0" borderId="1" xfId="0" applyFont="1" applyBorder="1" applyAlignment="1" applyProtection="1">
      <alignment horizontal="center" vertical="center"/>
    </xf>
    <xf numFmtId="0" fontId="27" fillId="36" borderId="1" xfId="0" applyFont="1" applyFill="1" applyBorder="1" applyAlignment="1" applyProtection="1">
      <alignment horizontal="right" vertical="center"/>
    </xf>
    <xf numFmtId="0" fontId="27" fillId="36" borderId="1" xfId="0" applyFont="1" applyFill="1" applyBorder="1" applyAlignment="1" applyProtection="1">
      <alignment vertical="center"/>
    </xf>
    <xf numFmtId="43" fontId="27" fillId="36" borderId="1" xfId="257" applyFont="1" applyFill="1" applyBorder="1" applyAlignment="1" applyProtection="1">
      <alignment vertical="top"/>
    </xf>
    <xf numFmtId="43" fontId="27" fillId="36" borderId="1" xfId="257" applyFont="1" applyFill="1" applyBorder="1" applyAlignment="1" applyProtection="1">
      <alignment horizontal="center" vertical="center"/>
    </xf>
    <xf numFmtId="0" fontId="27" fillId="36" borderId="1" xfId="0" applyFont="1" applyFill="1" applyBorder="1" applyAlignment="1" applyProtection="1">
      <alignment horizontal="center" vertical="center"/>
    </xf>
    <xf numFmtId="0" fontId="27" fillId="36" borderId="1" xfId="0" applyFont="1" applyFill="1" applyBorder="1" applyAlignment="1" applyProtection="1">
      <alignment horizontal="right" vertical="center" wrapText="1"/>
    </xf>
  </cellXfs>
  <cellStyles count="258">
    <cellStyle name="20% — акцент1" xfId="18" builtinId="30" customBuiltin="1"/>
    <cellStyle name="20% — акцент1 2" xfId="46"/>
    <cellStyle name="20% — акцент1 2 2" xfId="74"/>
    <cellStyle name="20% — акцент1 2 2 2" xfId="130"/>
    <cellStyle name="20% — акцент1 2 2 2 2" xfId="243"/>
    <cellStyle name="20% — акцент1 2 2 3" xfId="187"/>
    <cellStyle name="20% — акцент1 2 3" xfId="102"/>
    <cellStyle name="20% — акцент1 2 3 2" xfId="215"/>
    <cellStyle name="20% — акцент1 2 4" xfId="159"/>
    <cellStyle name="20% — акцент1 3" xfId="60"/>
    <cellStyle name="20% — акцент1 3 2" xfId="116"/>
    <cellStyle name="20% — акцент1 3 2 2" xfId="229"/>
    <cellStyle name="20% — акцент1 3 3" xfId="173"/>
    <cellStyle name="20% — акцент1 4" xfId="88"/>
    <cellStyle name="20% — акцент1 4 2" xfId="201"/>
    <cellStyle name="20% — акцент1 5" xfId="145"/>
    <cellStyle name="20% — акцент2" xfId="22" builtinId="34" customBuiltin="1"/>
    <cellStyle name="20% — акцент2 2" xfId="48"/>
    <cellStyle name="20% — акцент2 2 2" xfId="76"/>
    <cellStyle name="20% — акцент2 2 2 2" xfId="132"/>
    <cellStyle name="20% — акцент2 2 2 2 2" xfId="245"/>
    <cellStyle name="20% — акцент2 2 2 3" xfId="189"/>
    <cellStyle name="20% — акцент2 2 3" xfId="104"/>
    <cellStyle name="20% — акцент2 2 3 2" xfId="217"/>
    <cellStyle name="20% — акцент2 2 4" xfId="161"/>
    <cellStyle name="20% — акцент2 3" xfId="62"/>
    <cellStyle name="20% — акцент2 3 2" xfId="118"/>
    <cellStyle name="20% — акцент2 3 2 2" xfId="231"/>
    <cellStyle name="20% — акцент2 3 3" xfId="175"/>
    <cellStyle name="20% — акцент2 4" xfId="90"/>
    <cellStyle name="20% — акцент2 4 2" xfId="203"/>
    <cellStyle name="20% — акцент2 5" xfId="147"/>
    <cellStyle name="20% — акцент3" xfId="26" builtinId="38" customBuiltin="1"/>
    <cellStyle name="20% — акцент3 2" xfId="50"/>
    <cellStyle name="20% — акцент3 2 2" xfId="78"/>
    <cellStyle name="20% — акцент3 2 2 2" xfId="134"/>
    <cellStyle name="20% — акцент3 2 2 2 2" xfId="247"/>
    <cellStyle name="20% — акцент3 2 2 3" xfId="191"/>
    <cellStyle name="20% — акцент3 2 3" xfId="106"/>
    <cellStyle name="20% — акцент3 2 3 2" xfId="219"/>
    <cellStyle name="20% — акцент3 2 4" xfId="163"/>
    <cellStyle name="20% — акцент3 3" xfId="64"/>
    <cellStyle name="20% — акцент3 3 2" xfId="120"/>
    <cellStyle name="20% — акцент3 3 2 2" xfId="233"/>
    <cellStyle name="20% — акцент3 3 3" xfId="177"/>
    <cellStyle name="20% — акцент3 4" xfId="92"/>
    <cellStyle name="20% — акцент3 4 2" xfId="205"/>
    <cellStyle name="20% — акцент3 5" xfId="149"/>
    <cellStyle name="20% — акцент4" xfId="30" builtinId="42" customBuiltin="1"/>
    <cellStyle name="20% — акцент4 2" xfId="52"/>
    <cellStyle name="20% — акцент4 2 2" xfId="80"/>
    <cellStyle name="20% — акцент4 2 2 2" xfId="136"/>
    <cellStyle name="20% — акцент4 2 2 2 2" xfId="249"/>
    <cellStyle name="20% — акцент4 2 2 3" xfId="193"/>
    <cellStyle name="20% — акцент4 2 3" xfId="108"/>
    <cellStyle name="20% — акцент4 2 3 2" xfId="221"/>
    <cellStyle name="20% — акцент4 2 4" xfId="165"/>
    <cellStyle name="20% — акцент4 3" xfId="66"/>
    <cellStyle name="20% — акцент4 3 2" xfId="122"/>
    <cellStyle name="20% — акцент4 3 2 2" xfId="235"/>
    <cellStyle name="20% — акцент4 3 3" xfId="179"/>
    <cellStyle name="20% — акцент4 4" xfId="94"/>
    <cellStyle name="20% — акцент4 4 2" xfId="207"/>
    <cellStyle name="20% — акцент4 5" xfId="151"/>
    <cellStyle name="20% — акцент5" xfId="34" builtinId="46" customBuiltin="1"/>
    <cellStyle name="20% — акцент5 2" xfId="54"/>
    <cellStyle name="20% — акцент5 2 2" xfId="82"/>
    <cellStyle name="20% — акцент5 2 2 2" xfId="138"/>
    <cellStyle name="20% — акцент5 2 2 2 2" xfId="251"/>
    <cellStyle name="20% — акцент5 2 2 3" xfId="195"/>
    <cellStyle name="20% — акцент5 2 3" xfId="110"/>
    <cellStyle name="20% — акцент5 2 3 2" xfId="223"/>
    <cellStyle name="20% — акцент5 2 4" xfId="167"/>
    <cellStyle name="20% — акцент5 3" xfId="68"/>
    <cellStyle name="20% — акцент5 3 2" xfId="124"/>
    <cellStyle name="20% — акцент5 3 2 2" xfId="237"/>
    <cellStyle name="20% — акцент5 3 3" xfId="181"/>
    <cellStyle name="20% — акцент5 4" xfId="96"/>
    <cellStyle name="20% — акцент5 4 2" xfId="209"/>
    <cellStyle name="20% — акцент5 5" xfId="153"/>
    <cellStyle name="20% — акцент6" xfId="38" builtinId="50" customBuiltin="1"/>
    <cellStyle name="20% — акцент6 2" xfId="56"/>
    <cellStyle name="20% — акцент6 2 2" xfId="84"/>
    <cellStyle name="20% — акцент6 2 2 2" xfId="140"/>
    <cellStyle name="20% — акцент6 2 2 2 2" xfId="253"/>
    <cellStyle name="20% — акцент6 2 2 3" xfId="197"/>
    <cellStyle name="20% — акцент6 2 3" xfId="112"/>
    <cellStyle name="20% — акцент6 2 3 2" xfId="225"/>
    <cellStyle name="20% — акцент6 2 4" xfId="169"/>
    <cellStyle name="20% — акцент6 3" xfId="70"/>
    <cellStyle name="20% — акцент6 3 2" xfId="126"/>
    <cellStyle name="20% — акцент6 3 2 2" xfId="239"/>
    <cellStyle name="20% — акцент6 3 3" xfId="183"/>
    <cellStyle name="20% — акцент6 4" xfId="98"/>
    <cellStyle name="20% — акцент6 4 2" xfId="211"/>
    <cellStyle name="20% — акцент6 5" xfId="155"/>
    <cellStyle name="40% — акцент1" xfId="19" builtinId="31" customBuiltin="1"/>
    <cellStyle name="40% — акцент1 2" xfId="47"/>
    <cellStyle name="40% — акцент1 2 2" xfId="75"/>
    <cellStyle name="40% — акцент1 2 2 2" xfId="131"/>
    <cellStyle name="40% — акцент1 2 2 2 2" xfId="244"/>
    <cellStyle name="40% — акцент1 2 2 3" xfId="188"/>
    <cellStyle name="40% — акцент1 2 3" xfId="103"/>
    <cellStyle name="40% — акцент1 2 3 2" xfId="216"/>
    <cellStyle name="40% — акцент1 2 4" xfId="160"/>
    <cellStyle name="40% — акцент1 3" xfId="61"/>
    <cellStyle name="40% — акцент1 3 2" xfId="117"/>
    <cellStyle name="40% — акцент1 3 2 2" xfId="230"/>
    <cellStyle name="40% — акцент1 3 3" xfId="174"/>
    <cellStyle name="40% — акцент1 4" xfId="89"/>
    <cellStyle name="40% — акцент1 4 2" xfId="202"/>
    <cellStyle name="40% — акцент1 5" xfId="146"/>
    <cellStyle name="40% — акцент2" xfId="23" builtinId="35" customBuiltin="1"/>
    <cellStyle name="40% — акцент2 2" xfId="49"/>
    <cellStyle name="40% — акцент2 2 2" xfId="77"/>
    <cellStyle name="40% — акцент2 2 2 2" xfId="133"/>
    <cellStyle name="40% — акцент2 2 2 2 2" xfId="246"/>
    <cellStyle name="40% — акцент2 2 2 3" xfId="190"/>
    <cellStyle name="40% — акцент2 2 3" xfId="105"/>
    <cellStyle name="40% — акцент2 2 3 2" xfId="218"/>
    <cellStyle name="40% — акцент2 2 4" xfId="162"/>
    <cellStyle name="40% — акцент2 3" xfId="63"/>
    <cellStyle name="40% — акцент2 3 2" xfId="119"/>
    <cellStyle name="40% — акцент2 3 2 2" xfId="232"/>
    <cellStyle name="40% — акцент2 3 3" xfId="176"/>
    <cellStyle name="40% — акцент2 4" xfId="91"/>
    <cellStyle name="40% — акцент2 4 2" xfId="204"/>
    <cellStyle name="40% — акцент2 5" xfId="148"/>
    <cellStyle name="40% — акцент3" xfId="27" builtinId="39" customBuiltin="1"/>
    <cellStyle name="40% — акцент3 2" xfId="51"/>
    <cellStyle name="40% — акцент3 2 2" xfId="79"/>
    <cellStyle name="40% — акцент3 2 2 2" xfId="135"/>
    <cellStyle name="40% — акцент3 2 2 2 2" xfId="248"/>
    <cellStyle name="40% — акцент3 2 2 3" xfId="192"/>
    <cellStyle name="40% — акцент3 2 3" xfId="107"/>
    <cellStyle name="40% — акцент3 2 3 2" xfId="220"/>
    <cellStyle name="40% — акцент3 2 4" xfId="164"/>
    <cellStyle name="40% — акцент3 3" xfId="65"/>
    <cellStyle name="40% — акцент3 3 2" xfId="121"/>
    <cellStyle name="40% — акцент3 3 2 2" xfId="234"/>
    <cellStyle name="40% — акцент3 3 3" xfId="178"/>
    <cellStyle name="40% — акцент3 4" xfId="93"/>
    <cellStyle name="40% — акцент3 4 2" xfId="206"/>
    <cellStyle name="40% — акцент3 5" xfId="150"/>
    <cellStyle name="40% — акцент4" xfId="31" builtinId="43" customBuiltin="1"/>
    <cellStyle name="40% — акцент4 2" xfId="53"/>
    <cellStyle name="40% — акцент4 2 2" xfId="81"/>
    <cellStyle name="40% — акцент4 2 2 2" xfId="137"/>
    <cellStyle name="40% — акцент4 2 2 2 2" xfId="250"/>
    <cellStyle name="40% — акцент4 2 2 3" xfId="194"/>
    <cellStyle name="40% — акцент4 2 3" xfId="109"/>
    <cellStyle name="40% — акцент4 2 3 2" xfId="222"/>
    <cellStyle name="40% — акцент4 2 4" xfId="166"/>
    <cellStyle name="40% — акцент4 3" xfId="67"/>
    <cellStyle name="40% — акцент4 3 2" xfId="123"/>
    <cellStyle name="40% — акцент4 3 2 2" xfId="236"/>
    <cellStyle name="40% — акцент4 3 3" xfId="180"/>
    <cellStyle name="40% — акцент4 4" xfId="95"/>
    <cellStyle name="40% — акцент4 4 2" xfId="208"/>
    <cellStyle name="40% — акцент4 5" xfId="152"/>
    <cellStyle name="40% — акцент5" xfId="35" builtinId="47" customBuiltin="1"/>
    <cellStyle name="40% — акцент5 2" xfId="55"/>
    <cellStyle name="40% — акцент5 2 2" xfId="83"/>
    <cellStyle name="40% — акцент5 2 2 2" xfId="139"/>
    <cellStyle name="40% — акцент5 2 2 2 2" xfId="252"/>
    <cellStyle name="40% — акцент5 2 2 3" xfId="196"/>
    <cellStyle name="40% — акцент5 2 3" xfId="111"/>
    <cellStyle name="40% — акцент5 2 3 2" xfId="224"/>
    <cellStyle name="40% — акцент5 2 4" xfId="168"/>
    <cellStyle name="40% — акцент5 3" xfId="69"/>
    <cellStyle name="40% — акцент5 3 2" xfId="125"/>
    <cellStyle name="40% — акцент5 3 2 2" xfId="238"/>
    <cellStyle name="40% — акцент5 3 3" xfId="182"/>
    <cellStyle name="40% — акцент5 4" xfId="97"/>
    <cellStyle name="40% — акцент5 4 2" xfId="210"/>
    <cellStyle name="40% — акцент5 5" xfId="154"/>
    <cellStyle name="40% — акцент6" xfId="39" builtinId="51" customBuiltin="1"/>
    <cellStyle name="40% — акцент6 2" xfId="57"/>
    <cellStyle name="40% — акцент6 2 2" xfId="85"/>
    <cellStyle name="40% — акцент6 2 2 2" xfId="141"/>
    <cellStyle name="40% — акцент6 2 2 2 2" xfId="254"/>
    <cellStyle name="40% — акцент6 2 2 3" xfId="198"/>
    <cellStyle name="40% — акцент6 2 3" xfId="113"/>
    <cellStyle name="40% — акцент6 2 3 2" xfId="226"/>
    <cellStyle name="40% — акцент6 2 4" xfId="170"/>
    <cellStyle name="40% — акцент6 3" xfId="71"/>
    <cellStyle name="40% — акцент6 3 2" xfId="127"/>
    <cellStyle name="40% — акцент6 3 2 2" xfId="240"/>
    <cellStyle name="40% — акцент6 3 3" xfId="184"/>
    <cellStyle name="40% — акцент6 4" xfId="99"/>
    <cellStyle name="40% — акцент6 4 2" xfId="212"/>
    <cellStyle name="40% — акцент6 5" xfId="156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 2" xfId="42"/>
    <cellStyle name="Нейтральный" xfId="8" builtinId="28" customBuiltin="1"/>
    <cellStyle name="Обычный" xfId="0" builtinId="0"/>
    <cellStyle name="Обычный 2" xfId="1"/>
    <cellStyle name="Обычный 2 2" xfId="58"/>
    <cellStyle name="Обычный 2 2 2" xfId="86"/>
    <cellStyle name="Обычный 2 2 2 2" xfId="142"/>
    <cellStyle name="Обычный 2 2 2 2 2" xfId="255"/>
    <cellStyle name="Обычный 2 2 2 3" xfId="199"/>
    <cellStyle name="Обычный 2 2 3" xfId="114"/>
    <cellStyle name="Обычный 2 2 3 2" xfId="227"/>
    <cellStyle name="Обычный 2 2 4" xfId="171"/>
    <cellStyle name="Обычный 2 3" xfId="72"/>
    <cellStyle name="Обычный 2 3 2" xfId="128"/>
    <cellStyle name="Обычный 2 3 2 2" xfId="241"/>
    <cellStyle name="Обычный 2 3 3" xfId="185"/>
    <cellStyle name="Обычный 2 4" xfId="100"/>
    <cellStyle name="Обычный 2 4 2" xfId="213"/>
    <cellStyle name="Обычный 2 5" xfId="157"/>
    <cellStyle name="Обычный 2 6" xfId="41"/>
    <cellStyle name="Обычный 3" xfId="44"/>
    <cellStyle name="Плохой" xfId="7" builtinId="27" customBuiltin="1"/>
    <cellStyle name="Пояснение" xfId="15" builtinId="53" customBuiltin="1"/>
    <cellStyle name="Примечание 2" xfId="43"/>
    <cellStyle name="Примечание 2 2" xfId="59"/>
    <cellStyle name="Примечание 2 2 2" xfId="87"/>
    <cellStyle name="Примечание 2 2 2 2" xfId="143"/>
    <cellStyle name="Примечание 2 2 2 2 2" xfId="256"/>
    <cellStyle name="Примечание 2 2 2 3" xfId="200"/>
    <cellStyle name="Примечание 2 2 3" xfId="115"/>
    <cellStyle name="Примечание 2 2 3 2" xfId="228"/>
    <cellStyle name="Примечание 2 2 4" xfId="172"/>
    <cellStyle name="Примечание 2 3" xfId="73"/>
    <cellStyle name="Примечание 2 3 2" xfId="129"/>
    <cellStyle name="Примечание 2 3 2 2" xfId="242"/>
    <cellStyle name="Примечание 2 3 3" xfId="186"/>
    <cellStyle name="Примечание 2 4" xfId="101"/>
    <cellStyle name="Примечание 2 4 2" xfId="214"/>
    <cellStyle name="Примечание 2 5" xfId="158"/>
    <cellStyle name="Связанная ячейка" xfId="12" builtinId="24" customBuiltin="1"/>
    <cellStyle name="Стиль 1" xfId="45"/>
    <cellStyle name="Текст предупреждения" xfId="14" builtinId="11" customBuiltin="1"/>
    <cellStyle name="Финансовый" xfId="257" builtinId="3"/>
    <cellStyle name="Финансовый 2" xfId="144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tabSelected="1" view="pageBreakPreview" zoomScale="85" zoomScaleNormal="85" zoomScaleSheetLayoutView="85" workbookViewId="0">
      <selection activeCell="A162" sqref="A162:D162"/>
    </sheetView>
  </sheetViews>
  <sheetFormatPr defaultColWidth="9.140625" defaultRowHeight="15" x14ac:dyDescent="0.25"/>
  <cols>
    <col min="1" max="1" width="5.5703125" style="1" customWidth="1"/>
    <col min="2" max="2" width="47.28515625" style="1" customWidth="1"/>
    <col min="3" max="4" width="10.7109375" style="1" customWidth="1"/>
    <col min="5" max="12" width="13.7109375" style="1" customWidth="1"/>
    <col min="13" max="13" width="18.5703125" style="1" customWidth="1"/>
    <col min="14" max="16384" width="9.140625" style="1"/>
  </cols>
  <sheetData>
    <row r="1" spans="1:13" s="3" customFormat="1" ht="28.5" customHeight="1" x14ac:dyDescent="0.25">
      <c r="A1" s="5" t="s">
        <v>494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s="3" customFormat="1" x14ac:dyDescent="0.2">
      <c r="A2" s="7"/>
      <c r="B2" s="7"/>
      <c r="C2" s="8"/>
      <c r="D2" s="8"/>
      <c r="E2" s="7"/>
      <c r="F2" s="7"/>
      <c r="G2" s="7"/>
      <c r="H2" s="9"/>
      <c r="I2" s="9"/>
      <c r="J2" s="9"/>
      <c r="K2" s="9"/>
      <c r="L2" s="9"/>
      <c r="M2" s="9"/>
    </row>
    <row r="3" spans="1:13" s="3" customFormat="1" x14ac:dyDescent="0.2">
      <c r="A3" s="7"/>
      <c r="B3" s="10" t="s">
        <v>495</v>
      </c>
      <c r="C3" s="8"/>
      <c r="D3" s="8"/>
      <c r="E3" s="7"/>
      <c r="F3" s="7"/>
      <c r="G3" s="7"/>
      <c r="H3" s="9"/>
      <c r="I3" s="9"/>
      <c r="J3" s="9"/>
      <c r="K3" s="9"/>
      <c r="L3" s="9"/>
      <c r="M3" s="9"/>
    </row>
    <row r="4" spans="1:13" s="3" customFormat="1" x14ac:dyDescent="0.2">
      <c r="A4" s="11"/>
      <c r="B4" s="12"/>
      <c r="C4" s="11"/>
      <c r="D4" s="11"/>
      <c r="E4" s="9"/>
      <c r="F4" s="9"/>
      <c r="G4" s="9"/>
      <c r="H4" s="9"/>
      <c r="I4" s="9"/>
      <c r="J4" s="9"/>
      <c r="K4" s="9"/>
      <c r="L4" s="9"/>
      <c r="M4" s="9"/>
    </row>
    <row r="5" spans="1:13" s="3" customFormat="1" ht="24" customHeight="1" x14ac:dyDescent="0.25">
      <c r="A5" s="13" t="s">
        <v>5</v>
      </c>
      <c r="B5" s="13" t="s">
        <v>476</v>
      </c>
      <c r="C5" s="13" t="s">
        <v>3</v>
      </c>
      <c r="D5" s="13" t="s">
        <v>4</v>
      </c>
      <c r="E5" s="14" t="s">
        <v>477</v>
      </c>
      <c r="F5" s="14"/>
      <c r="G5" s="14" t="s">
        <v>478</v>
      </c>
      <c r="H5" s="14"/>
      <c r="I5" s="14" t="s">
        <v>479</v>
      </c>
      <c r="J5" s="14"/>
      <c r="K5" s="14" t="s">
        <v>480</v>
      </c>
      <c r="L5" s="14"/>
      <c r="M5" s="15" t="s">
        <v>2</v>
      </c>
    </row>
    <row r="6" spans="1:13" s="3" customFormat="1" x14ac:dyDescent="0.25">
      <c r="A6" s="13"/>
      <c r="B6" s="13"/>
      <c r="C6" s="13"/>
      <c r="D6" s="13"/>
      <c r="E6" s="14" t="s">
        <v>481</v>
      </c>
      <c r="F6" s="14" t="s">
        <v>482</v>
      </c>
      <c r="G6" s="14" t="s">
        <v>481</v>
      </c>
      <c r="H6" s="14" t="s">
        <v>482</v>
      </c>
      <c r="I6" s="14" t="s">
        <v>481</v>
      </c>
      <c r="J6" s="14" t="s">
        <v>482</v>
      </c>
      <c r="K6" s="14" t="s">
        <v>481</v>
      </c>
      <c r="L6" s="14" t="s">
        <v>482</v>
      </c>
      <c r="M6" s="15"/>
    </row>
    <row r="7" spans="1:13" s="3" customFormat="1" x14ac:dyDescent="0.25">
      <c r="A7" s="13"/>
      <c r="B7" s="13"/>
      <c r="C7" s="13"/>
      <c r="D7" s="13"/>
      <c r="E7" s="14"/>
      <c r="F7" s="14"/>
      <c r="G7" s="14"/>
      <c r="H7" s="14"/>
      <c r="I7" s="14"/>
      <c r="J7" s="14"/>
      <c r="K7" s="14"/>
      <c r="L7" s="14"/>
      <c r="M7" s="15"/>
    </row>
    <row r="8" spans="1:13" s="3" customFormat="1" x14ac:dyDescent="0.25">
      <c r="A8" s="16">
        <v>1</v>
      </c>
      <c r="B8" s="16" t="s">
        <v>7</v>
      </c>
      <c r="C8" s="16" t="s">
        <v>483</v>
      </c>
      <c r="D8" s="16" t="s">
        <v>484</v>
      </c>
      <c r="E8" s="17" t="s">
        <v>485</v>
      </c>
      <c r="F8" s="17" t="s">
        <v>486</v>
      </c>
      <c r="G8" s="17" t="s">
        <v>487</v>
      </c>
      <c r="H8" s="17" t="s">
        <v>488</v>
      </c>
      <c r="I8" s="17" t="s">
        <v>489</v>
      </c>
      <c r="J8" s="17" t="s">
        <v>490</v>
      </c>
      <c r="K8" s="17" t="s">
        <v>491</v>
      </c>
      <c r="L8" s="17" t="s">
        <v>492</v>
      </c>
      <c r="M8" s="17" t="s">
        <v>493</v>
      </c>
    </row>
    <row r="9" spans="1:13" s="3" customFormat="1" ht="15" customHeight="1" x14ac:dyDescent="0.25">
      <c r="A9" s="35" t="s">
        <v>503</v>
      </c>
      <c r="B9" s="36"/>
      <c r="C9" s="36"/>
      <c r="D9" s="37"/>
      <c r="E9" s="38"/>
      <c r="F9" s="39"/>
      <c r="G9" s="39"/>
      <c r="H9" s="39"/>
      <c r="I9" s="39"/>
      <c r="J9" s="39"/>
      <c r="K9" s="39"/>
      <c r="L9" s="39"/>
      <c r="M9" s="39"/>
    </row>
    <row r="10" spans="1:13" s="3" customFormat="1" x14ac:dyDescent="0.25">
      <c r="A10" s="19">
        <v>1</v>
      </c>
      <c r="B10" s="20" t="s">
        <v>74</v>
      </c>
      <c r="C10" s="22" t="s">
        <v>496</v>
      </c>
      <c r="D10" s="22">
        <f>4.9165038+17.5816351+0.8762225</f>
        <v>23.374361400000002</v>
      </c>
      <c r="E10" s="22"/>
      <c r="F10" s="23"/>
      <c r="G10" s="23"/>
      <c r="H10" s="23"/>
      <c r="I10" s="23"/>
      <c r="J10" s="23"/>
      <c r="K10" s="23"/>
      <c r="L10" s="23"/>
      <c r="M10" s="23"/>
    </row>
    <row r="11" spans="1:13" s="3" customFormat="1" ht="22.5" x14ac:dyDescent="0.25">
      <c r="A11" s="24" t="s">
        <v>10</v>
      </c>
      <c r="B11" s="25" t="s">
        <v>75</v>
      </c>
      <c r="C11" s="26" t="s">
        <v>9</v>
      </c>
      <c r="D11" s="26">
        <v>7</v>
      </c>
      <c r="E11" s="26"/>
      <c r="F11" s="27"/>
      <c r="G11" s="27"/>
      <c r="H11" s="27"/>
      <c r="I11" s="27"/>
      <c r="J11" s="27"/>
      <c r="K11" s="27"/>
      <c r="L11" s="27"/>
      <c r="M11" s="27" t="s">
        <v>337</v>
      </c>
    </row>
    <row r="12" spans="1:13" s="3" customFormat="1" ht="22.5" x14ac:dyDescent="0.25">
      <c r="A12" s="24" t="s">
        <v>11</v>
      </c>
      <c r="B12" s="25" t="s">
        <v>76</v>
      </c>
      <c r="C12" s="26" t="s">
        <v>9</v>
      </c>
      <c r="D12" s="26">
        <v>8</v>
      </c>
      <c r="E12" s="26"/>
      <c r="F12" s="27"/>
      <c r="G12" s="27"/>
      <c r="H12" s="27"/>
      <c r="I12" s="27"/>
      <c r="J12" s="27"/>
      <c r="K12" s="27"/>
      <c r="L12" s="27"/>
      <c r="M12" s="27" t="s">
        <v>343</v>
      </c>
    </row>
    <row r="13" spans="1:13" s="3" customFormat="1" ht="22.5" x14ac:dyDescent="0.25">
      <c r="A13" s="24" t="s">
        <v>12</v>
      </c>
      <c r="B13" s="25" t="s">
        <v>77</v>
      </c>
      <c r="C13" s="26" t="s">
        <v>9</v>
      </c>
      <c r="D13" s="26">
        <v>6</v>
      </c>
      <c r="E13" s="26"/>
      <c r="F13" s="27"/>
      <c r="G13" s="27"/>
      <c r="H13" s="27"/>
      <c r="I13" s="27"/>
      <c r="J13" s="27"/>
      <c r="K13" s="27"/>
      <c r="L13" s="27"/>
      <c r="M13" s="27" t="s">
        <v>339</v>
      </c>
    </row>
    <row r="14" spans="1:13" s="3" customFormat="1" ht="22.5" x14ac:dyDescent="0.25">
      <c r="A14" s="24" t="s">
        <v>13</v>
      </c>
      <c r="B14" s="25" t="s">
        <v>78</v>
      </c>
      <c r="C14" s="26" t="s">
        <v>9</v>
      </c>
      <c r="D14" s="26">
        <v>2</v>
      </c>
      <c r="E14" s="26"/>
      <c r="F14" s="27"/>
      <c r="G14" s="27"/>
      <c r="H14" s="27"/>
      <c r="I14" s="27"/>
      <c r="J14" s="27"/>
      <c r="K14" s="27"/>
      <c r="L14" s="27"/>
      <c r="M14" s="27" t="s">
        <v>340</v>
      </c>
    </row>
    <row r="15" spans="1:13" s="3" customFormat="1" ht="22.5" x14ac:dyDescent="0.25">
      <c r="A15" s="24" t="s">
        <v>14</v>
      </c>
      <c r="B15" s="25" t="s">
        <v>79</v>
      </c>
      <c r="C15" s="26" t="s">
        <v>9</v>
      </c>
      <c r="D15" s="26">
        <v>1</v>
      </c>
      <c r="E15" s="26"/>
      <c r="F15" s="27"/>
      <c r="G15" s="27"/>
      <c r="H15" s="27"/>
      <c r="I15" s="27"/>
      <c r="J15" s="27"/>
      <c r="K15" s="27"/>
      <c r="L15" s="27"/>
      <c r="M15" s="27" t="s">
        <v>341</v>
      </c>
    </row>
    <row r="16" spans="1:13" s="3" customFormat="1" ht="22.5" x14ac:dyDescent="0.25">
      <c r="A16" s="24" t="s">
        <v>15</v>
      </c>
      <c r="B16" s="25" t="s">
        <v>80</v>
      </c>
      <c r="C16" s="26" t="s">
        <v>9</v>
      </c>
      <c r="D16" s="26">
        <v>2</v>
      </c>
      <c r="E16" s="26"/>
      <c r="F16" s="27"/>
      <c r="G16" s="27"/>
      <c r="H16" s="27"/>
      <c r="I16" s="27"/>
      <c r="J16" s="27"/>
      <c r="K16" s="27"/>
      <c r="L16" s="27"/>
      <c r="M16" s="27" t="s">
        <v>341</v>
      </c>
    </row>
    <row r="17" spans="1:13" s="3" customFormat="1" ht="22.5" x14ac:dyDescent="0.25">
      <c r="A17" s="24" t="s">
        <v>16</v>
      </c>
      <c r="B17" s="25" t="s">
        <v>81</v>
      </c>
      <c r="C17" s="26" t="s">
        <v>9</v>
      </c>
      <c r="D17" s="26">
        <v>1</v>
      </c>
      <c r="E17" s="26"/>
      <c r="F17" s="27"/>
      <c r="G17" s="27"/>
      <c r="H17" s="27"/>
      <c r="I17" s="27"/>
      <c r="J17" s="27"/>
      <c r="K17" s="27"/>
      <c r="L17" s="27"/>
      <c r="M17" s="27" t="s">
        <v>342</v>
      </c>
    </row>
    <row r="18" spans="1:13" s="3" customFormat="1" ht="22.5" x14ac:dyDescent="0.25">
      <c r="A18" s="24" t="s">
        <v>17</v>
      </c>
      <c r="B18" s="25" t="s">
        <v>82</v>
      </c>
      <c r="C18" s="26" t="s">
        <v>9</v>
      </c>
      <c r="D18" s="26">
        <v>26</v>
      </c>
      <c r="E18" s="26"/>
      <c r="F18" s="27"/>
      <c r="G18" s="27"/>
      <c r="H18" s="27"/>
      <c r="I18" s="27"/>
      <c r="J18" s="27"/>
      <c r="K18" s="27"/>
      <c r="L18" s="27"/>
      <c r="M18" s="27" t="s">
        <v>344</v>
      </c>
    </row>
    <row r="19" spans="1:13" s="3" customFormat="1" ht="22.5" x14ac:dyDescent="0.25">
      <c r="A19" s="24" t="s">
        <v>18</v>
      </c>
      <c r="B19" s="25" t="s">
        <v>83</v>
      </c>
      <c r="C19" s="26" t="s">
        <v>9</v>
      </c>
      <c r="D19" s="26">
        <v>19</v>
      </c>
      <c r="E19" s="26"/>
      <c r="F19" s="27"/>
      <c r="G19" s="27"/>
      <c r="H19" s="27"/>
      <c r="I19" s="27"/>
      <c r="J19" s="27"/>
      <c r="K19" s="27"/>
      <c r="L19" s="27"/>
      <c r="M19" s="27" t="s">
        <v>345</v>
      </c>
    </row>
    <row r="20" spans="1:13" s="3" customFormat="1" ht="22.5" x14ac:dyDescent="0.25">
      <c r="A20" s="24" t="s">
        <v>19</v>
      </c>
      <c r="B20" s="25" t="s">
        <v>84</v>
      </c>
      <c r="C20" s="26" t="s">
        <v>9</v>
      </c>
      <c r="D20" s="26">
        <v>1</v>
      </c>
      <c r="E20" s="26"/>
      <c r="F20" s="27"/>
      <c r="G20" s="27"/>
      <c r="H20" s="27"/>
      <c r="I20" s="27"/>
      <c r="J20" s="27"/>
      <c r="K20" s="27"/>
      <c r="L20" s="27"/>
      <c r="M20" s="27" t="s">
        <v>346</v>
      </c>
    </row>
    <row r="21" spans="1:13" s="3" customFormat="1" ht="22.5" x14ac:dyDescent="0.25">
      <c r="A21" s="24" t="s">
        <v>20</v>
      </c>
      <c r="B21" s="25" t="s">
        <v>85</v>
      </c>
      <c r="C21" s="26" t="s">
        <v>9</v>
      </c>
      <c r="D21" s="26">
        <v>23</v>
      </c>
      <c r="E21" s="26"/>
      <c r="F21" s="27"/>
      <c r="G21" s="27"/>
      <c r="H21" s="27"/>
      <c r="I21" s="27"/>
      <c r="J21" s="27"/>
      <c r="K21" s="27"/>
      <c r="L21" s="27"/>
      <c r="M21" s="27" t="s">
        <v>347</v>
      </c>
    </row>
    <row r="22" spans="1:13" s="3" customFormat="1" ht="22.5" x14ac:dyDescent="0.25">
      <c r="A22" s="24" t="s">
        <v>21</v>
      </c>
      <c r="B22" s="25" t="s">
        <v>86</v>
      </c>
      <c r="C22" s="26" t="s">
        <v>9</v>
      </c>
      <c r="D22" s="26">
        <v>4</v>
      </c>
      <c r="E22" s="26"/>
      <c r="F22" s="27"/>
      <c r="G22" s="27"/>
      <c r="H22" s="27"/>
      <c r="I22" s="27"/>
      <c r="J22" s="27"/>
      <c r="K22" s="27"/>
      <c r="L22" s="27"/>
      <c r="M22" s="27" t="s">
        <v>348</v>
      </c>
    </row>
    <row r="23" spans="1:13" s="3" customFormat="1" ht="22.5" x14ac:dyDescent="0.25">
      <c r="A23" s="24" t="s">
        <v>22</v>
      </c>
      <c r="B23" s="25" t="s">
        <v>87</v>
      </c>
      <c r="C23" s="26" t="s">
        <v>9</v>
      </c>
      <c r="D23" s="26">
        <v>7</v>
      </c>
      <c r="E23" s="26"/>
      <c r="F23" s="27"/>
      <c r="G23" s="27"/>
      <c r="H23" s="27"/>
      <c r="I23" s="27"/>
      <c r="J23" s="27"/>
      <c r="K23" s="27"/>
      <c r="L23" s="27"/>
      <c r="M23" s="27" t="s">
        <v>349</v>
      </c>
    </row>
    <row r="24" spans="1:13" s="3" customFormat="1" ht="22.5" x14ac:dyDescent="0.25">
      <c r="A24" s="24" t="s">
        <v>23</v>
      </c>
      <c r="B24" s="25" t="s">
        <v>88</v>
      </c>
      <c r="C24" s="26" t="s">
        <v>9</v>
      </c>
      <c r="D24" s="26">
        <v>1</v>
      </c>
      <c r="E24" s="26"/>
      <c r="F24" s="27"/>
      <c r="G24" s="27"/>
      <c r="H24" s="27"/>
      <c r="I24" s="27"/>
      <c r="J24" s="27"/>
      <c r="K24" s="27"/>
      <c r="L24" s="27"/>
      <c r="M24" s="27" t="s">
        <v>350</v>
      </c>
    </row>
    <row r="25" spans="1:13" s="3" customFormat="1" ht="22.5" x14ac:dyDescent="0.25">
      <c r="A25" s="24" t="s">
        <v>24</v>
      </c>
      <c r="B25" s="25" t="s">
        <v>90</v>
      </c>
      <c r="C25" s="26" t="s">
        <v>9</v>
      </c>
      <c r="D25" s="26">
        <v>2</v>
      </c>
      <c r="E25" s="26"/>
      <c r="F25" s="27"/>
      <c r="G25" s="27"/>
      <c r="H25" s="27"/>
      <c r="I25" s="27"/>
      <c r="J25" s="27"/>
      <c r="K25" s="27"/>
      <c r="L25" s="27"/>
      <c r="M25" s="27" t="s">
        <v>473</v>
      </c>
    </row>
    <row r="26" spans="1:13" s="3" customFormat="1" ht="22.5" x14ac:dyDescent="0.25">
      <c r="A26" s="24" t="s">
        <v>25</v>
      </c>
      <c r="B26" s="25" t="s">
        <v>89</v>
      </c>
      <c r="C26" s="26" t="s">
        <v>9</v>
      </c>
      <c r="D26" s="26">
        <v>32</v>
      </c>
      <c r="E26" s="26"/>
      <c r="F26" s="27"/>
      <c r="G26" s="27"/>
      <c r="H26" s="27"/>
      <c r="I26" s="27"/>
      <c r="J26" s="27"/>
      <c r="K26" s="27"/>
      <c r="L26" s="27"/>
      <c r="M26" s="27" t="s">
        <v>351</v>
      </c>
    </row>
    <row r="27" spans="1:13" s="3" customFormat="1" ht="22.5" x14ac:dyDescent="0.25">
      <c r="A27" s="24" t="s">
        <v>26</v>
      </c>
      <c r="B27" s="25" t="s">
        <v>91</v>
      </c>
      <c r="C27" s="26" t="s">
        <v>9</v>
      </c>
      <c r="D27" s="26">
        <v>19</v>
      </c>
      <c r="E27" s="26"/>
      <c r="F27" s="27"/>
      <c r="G27" s="27"/>
      <c r="H27" s="27"/>
      <c r="I27" s="27"/>
      <c r="J27" s="27"/>
      <c r="K27" s="27"/>
      <c r="L27" s="27"/>
      <c r="M27" s="27" t="s">
        <v>351</v>
      </c>
    </row>
    <row r="28" spans="1:13" s="3" customFormat="1" x14ac:dyDescent="0.25">
      <c r="A28" s="24" t="s">
        <v>27</v>
      </c>
      <c r="B28" s="25" t="s">
        <v>92</v>
      </c>
      <c r="C28" s="26" t="s">
        <v>0</v>
      </c>
      <c r="D28" s="26">
        <v>36.56</v>
      </c>
      <c r="E28" s="26"/>
      <c r="F28" s="27"/>
      <c r="G28" s="27"/>
      <c r="H28" s="27"/>
      <c r="I28" s="27"/>
      <c r="J28" s="27"/>
      <c r="K28" s="27"/>
      <c r="L28" s="27"/>
      <c r="M28" s="27" t="s">
        <v>352</v>
      </c>
    </row>
    <row r="29" spans="1:13" s="3" customFormat="1" x14ac:dyDescent="0.25">
      <c r="A29" s="24" t="s">
        <v>28</v>
      </c>
      <c r="B29" s="25" t="s">
        <v>93</v>
      </c>
      <c r="C29" s="26" t="s">
        <v>0</v>
      </c>
      <c r="D29" s="26">
        <v>51.93</v>
      </c>
      <c r="E29" s="26"/>
      <c r="F29" s="27"/>
      <c r="G29" s="27"/>
      <c r="H29" s="27"/>
      <c r="I29" s="27"/>
      <c r="J29" s="27"/>
      <c r="K29" s="27"/>
      <c r="L29" s="27"/>
      <c r="M29" s="27" t="s">
        <v>353</v>
      </c>
    </row>
    <row r="30" spans="1:13" s="3" customFormat="1" x14ac:dyDescent="0.25">
      <c r="A30" s="24" t="s">
        <v>29</v>
      </c>
      <c r="B30" s="25" t="s">
        <v>94</v>
      </c>
      <c r="C30" s="26" t="s">
        <v>0</v>
      </c>
      <c r="D30" s="26">
        <v>104.46</v>
      </c>
      <c r="E30" s="26"/>
      <c r="F30" s="27"/>
      <c r="G30" s="27"/>
      <c r="H30" s="27"/>
      <c r="I30" s="27"/>
      <c r="J30" s="27"/>
      <c r="K30" s="27"/>
      <c r="L30" s="27"/>
      <c r="M30" s="27" t="s">
        <v>354</v>
      </c>
    </row>
    <row r="31" spans="1:13" s="3" customFormat="1" x14ac:dyDescent="0.25">
      <c r="A31" s="24" t="s">
        <v>33</v>
      </c>
      <c r="B31" s="25" t="s">
        <v>95</v>
      </c>
      <c r="C31" s="26" t="s">
        <v>0</v>
      </c>
      <c r="D31" s="26">
        <v>72.62</v>
      </c>
      <c r="E31" s="26"/>
      <c r="F31" s="27"/>
      <c r="G31" s="27"/>
      <c r="H31" s="27"/>
      <c r="I31" s="27"/>
      <c r="J31" s="27"/>
      <c r="K31" s="27"/>
      <c r="L31" s="27"/>
      <c r="M31" s="27" t="s">
        <v>355</v>
      </c>
    </row>
    <row r="32" spans="1:13" s="3" customFormat="1" x14ac:dyDescent="0.25">
      <c r="A32" s="24" t="s">
        <v>34</v>
      </c>
      <c r="B32" s="25" t="s">
        <v>96</v>
      </c>
      <c r="C32" s="26" t="s">
        <v>0</v>
      </c>
      <c r="D32" s="26">
        <v>21</v>
      </c>
      <c r="E32" s="26"/>
      <c r="F32" s="27"/>
      <c r="G32" s="27"/>
      <c r="H32" s="27"/>
      <c r="I32" s="27"/>
      <c r="J32" s="27"/>
      <c r="K32" s="27"/>
      <c r="L32" s="27"/>
      <c r="M32" s="27" t="s">
        <v>356</v>
      </c>
    </row>
    <row r="33" spans="1:13" s="3" customFormat="1" x14ac:dyDescent="0.25">
      <c r="A33" s="24" t="s">
        <v>35</v>
      </c>
      <c r="B33" s="25" t="s">
        <v>97</v>
      </c>
      <c r="C33" s="26" t="s">
        <v>0</v>
      </c>
      <c r="D33" s="28">
        <v>7.48</v>
      </c>
      <c r="E33" s="26"/>
      <c r="F33" s="27"/>
      <c r="G33" s="27"/>
      <c r="H33" s="27"/>
      <c r="I33" s="27"/>
      <c r="J33" s="27"/>
      <c r="K33" s="27"/>
      <c r="L33" s="27"/>
      <c r="M33" s="27" t="s">
        <v>357</v>
      </c>
    </row>
    <row r="34" spans="1:13" s="3" customFormat="1" x14ac:dyDescent="0.25">
      <c r="A34" s="24" t="s">
        <v>36</v>
      </c>
      <c r="B34" s="25" t="s">
        <v>98</v>
      </c>
      <c r="C34" s="26" t="s">
        <v>0</v>
      </c>
      <c r="D34" s="26">
        <v>66.540000000000006</v>
      </c>
      <c r="E34" s="26"/>
      <c r="F34" s="27"/>
      <c r="G34" s="27"/>
      <c r="H34" s="27"/>
      <c r="I34" s="27"/>
      <c r="J34" s="27"/>
      <c r="K34" s="27"/>
      <c r="L34" s="27"/>
      <c r="M34" s="27" t="s">
        <v>358</v>
      </c>
    </row>
    <row r="35" spans="1:13" s="3" customFormat="1" x14ac:dyDescent="0.25">
      <c r="A35" s="24" t="s">
        <v>37</v>
      </c>
      <c r="B35" s="25" t="s">
        <v>99</v>
      </c>
      <c r="C35" s="26" t="s">
        <v>0</v>
      </c>
      <c r="D35" s="26" t="s">
        <v>116</v>
      </c>
      <c r="E35" s="26"/>
      <c r="F35" s="27"/>
      <c r="G35" s="27"/>
      <c r="H35" s="27"/>
      <c r="I35" s="27"/>
      <c r="J35" s="27"/>
      <c r="K35" s="27"/>
      <c r="L35" s="27"/>
      <c r="M35" s="27" t="s">
        <v>359</v>
      </c>
    </row>
    <row r="36" spans="1:13" s="3" customFormat="1" ht="22.5" x14ac:dyDescent="0.25">
      <c r="A36" s="24" t="s">
        <v>38</v>
      </c>
      <c r="B36" s="25" t="s">
        <v>100</v>
      </c>
      <c r="C36" s="26" t="s">
        <v>0</v>
      </c>
      <c r="D36" s="26" t="s">
        <v>117</v>
      </c>
      <c r="E36" s="26"/>
      <c r="F36" s="27"/>
      <c r="G36" s="27"/>
      <c r="H36" s="27"/>
      <c r="I36" s="27"/>
      <c r="J36" s="27"/>
      <c r="K36" s="27"/>
      <c r="L36" s="27"/>
      <c r="M36" s="27" t="s">
        <v>360</v>
      </c>
    </row>
    <row r="37" spans="1:13" s="3" customFormat="1" x14ac:dyDescent="0.25">
      <c r="A37" s="24" t="s">
        <v>39</v>
      </c>
      <c r="B37" s="25" t="s">
        <v>101</v>
      </c>
      <c r="C37" s="26" t="s">
        <v>0</v>
      </c>
      <c r="D37" s="26" t="s">
        <v>118</v>
      </c>
      <c r="E37" s="26"/>
      <c r="F37" s="27"/>
      <c r="G37" s="27"/>
      <c r="H37" s="27"/>
      <c r="I37" s="27"/>
      <c r="J37" s="27"/>
      <c r="K37" s="27"/>
      <c r="L37" s="27"/>
      <c r="M37" s="27" t="s">
        <v>361</v>
      </c>
    </row>
    <row r="38" spans="1:13" s="3" customFormat="1" x14ac:dyDescent="0.25">
      <c r="A38" s="24" t="s">
        <v>40</v>
      </c>
      <c r="B38" s="25" t="s">
        <v>102</v>
      </c>
      <c r="C38" s="26" t="s">
        <v>0</v>
      </c>
      <c r="D38" s="26" t="s">
        <v>119</v>
      </c>
      <c r="E38" s="26"/>
      <c r="F38" s="27"/>
      <c r="G38" s="27"/>
      <c r="H38" s="27"/>
      <c r="I38" s="27"/>
      <c r="J38" s="27"/>
      <c r="K38" s="27"/>
      <c r="L38" s="27"/>
      <c r="M38" s="27" t="s">
        <v>362</v>
      </c>
    </row>
    <row r="39" spans="1:13" s="3" customFormat="1" ht="22.5" x14ac:dyDescent="0.25">
      <c r="A39" s="24" t="s">
        <v>41</v>
      </c>
      <c r="B39" s="25" t="s">
        <v>103</v>
      </c>
      <c r="C39" s="26" t="s">
        <v>0</v>
      </c>
      <c r="D39" s="26" t="s">
        <v>120</v>
      </c>
      <c r="E39" s="26"/>
      <c r="F39" s="27"/>
      <c r="G39" s="27"/>
      <c r="H39" s="27"/>
      <c r="I39" s="27"/>
      <c r="J39" s="27"/>
      <c r="K39" s="27"/>
      <c r="L39" s="27"/>
      <c r="M39" s="27" t="s">
        <v>363</v>
      </c>
    </row>
    <row r="40" spans="1:13" s="3" customFormat="1" x14ac:dyDescent="0.25">
      <c r="A40" s="24" t="s">
        <v>42</v>
      </c>
      <c r="B40" s="25" t="s">
        <v>104</v>
      </c>
      <c r="C40" s="26" t="s">
        <v>0</v>
      </c>
      <c r="D40" s="26" t="s">
        <v>121</v>
      </c>
      <c r="E40" s="26"/>
      <c r="F40" s="27"/>
      <c r="G40" s="27"/>
      <c r="H40" s="27"/>
      <c r="I40" s="27"/>
      <c r="J40" s="27"/>
      <c r="K40" s="27"/>
      <c r="L40" s="27"/>
      <c r="M40" s="27" t="s">
        <v>364</v>
      </c>
    </row>
    <row r="41" spans="1:13" s="3" customFormat="1" ht="22.5" x14ac:dyDescent="0.25">
      <c r="A41" s="24" t="s">
        <v>43</v>
      </c>
      <c r="B41" s="25" t="s">
        <v>105</v>
      </c>
      <c r="C41" s="26" t="s">
        <v>0</v>
      </c>
      <c r="D41" s="29" t="s">
        <v>132</v>
      </c>
      <c r="E41" s="26"/>
      <c r="F41" s="27"/>
      <c r="G41" s="27"/>
      <c r="H41" s="27"/>
      <c r="I41" s="27"/>
      <c r="J41" s="27"/>
      <c r="K41" s="27"/>
      <c r="L41" s="27"/>
      <c r="M41" s="27" t="s">
        <v>365</v>
      </c>
    </row>
    <row r="42" spans="1:13" s="3" customFormat="1" x14ac:dyDescent="0.25">
      <c r="A42" s="24" t="s">
        <v>44</v>
      </c>
      <c r="B42" s="25" t="s">
        <v>106</v>
      </c>
      <c r="C42" s="26" t="s">
        <v>0</v>
      </c>
      <c r="D42" s="26" t="s">
        <v>122</v>
      </c>
      <c r="E42" s="26"/>
      <c r="F42" s="27"/>
      <c r="G42" s="27"/>
      <c r="H42" s="27"/>
      <c r="I42" s="27"/>
      <c r="J42" s="27"/>
      <c r="K42" s="27"/>
      <c r="L42" s="27"/>
      <c r="M42" s="27" t="s">
        <v>366</v>
      </c>
    </row>
    <row r="43" spans="1:13" s="3" customFormat="1" ht="22.5" x14ac:dyDescent="0.25">
      <c r="A43" s="24" t="s">
        <v>45</v>
      </c>
      <c r="B43" s="25" t="s">
        <v>107</v>
      </c>
      <c r="C43" s="26" t="s">
        <v>0</v>
      </c>
      <c r="D43" s="26" t="s">
        <v>123</v>
      </c>
      <c r="E43" s="26"/>
      <c r="F43" s="27"/>
      <c r="G43" s="27"/>
      <c r="H43" s="27"/>
      <c r="I43" s="27"/>
      <c r="J43" s="27"/>
      <c r="K43" s="27"/>
      <c r="L43" s="27"/>
      <c r="M43" s="27" t="s">
        <v>367</v>
      </c>
    </row>
    <row r="44" spans="1:13" s="3" customFormat="1" x14ac:dyDescent="0.25">
      <c r="A44" s="24" t="s">
        <v>46</v>
      </c>
      <c r="B44" s="25" t="s">
        <v>108</v>
      </c>
      <c r="C44" s="26" t="s">
        <v>0</v>
      </c>
      <c r="D44" s="26" t="s">
        <v>124</v>
      </c>
      <c r="E44" s="26"/>
      <c r="F44" s="27"/>
      <c r="G44" s="27"/>
      <c r="H44" s="27"/>
      <c r="I44" s="27"/>
      <c r="J44" s="27"/>
      <c r="K44" s="27"/>
      <c r="L44" s="27"/>
      <c r="M44" s="27" t="s">
        <v>368</v>
      </c>
    </row>
    <row r="45" spans="1:13" s="3" customFormat="1" ht="22.5" x14ac:dyDescent="0.25">
      <c r="A45" s="24" t="s">
        <v>47</v>
      </c>
      <c r="B45" s="25" t="s">
        <v>109</v>
      </c>
      <c r="C45" s="26" t="s">
        <v>0</v>
      </c>
      <c r="D45" s="26" t="s">
        <v>125</v>
      </c>
      <c r="E45" s="26"/>
      <c r="F45" s="27"/>
      <c r="G45" s="27"/>
      <c r="H45" s="27"/>
      <c r="I45" s="27"/>
      <c r="J45" s="27"/>
      <c r="K45" s="27"/>
      <c r="L45" s="27"/>
      <c r="M45" s="27" t="s">
        <v>369</v>
      </c>
    </row>
    <row r="46" spans="1:13" s="3" customFormat="1" x14ac:dyDescent="0.25">
      <c r="A46" s="24" t="s">
        <v>48</v>
      </c>
      <c r="B46" s="25" t="s">
        <v>110</v>
      </c>
      <c r="C46" s="26" t="s">
        <v>0</v>
      </c>
      <c r="D46" s="26" t="s">
        <v>126</v>
      </c>
      <c r="E46" s="26"/>
      <c r="F46" s="27"/>
      <c r="G46" s="27"/>
      <c r="H46" s="27"/>
      <c r="I46" s="27"/>
      <c r="J46" s="27"/>
      <c r="K46" s="27"/>
      <c r="L46" s="27"/>
      <c r="M46" s="27" t="s">
        <v>370</v>
      </c>
    </row>
    <row r="47" spans="1:13" s="3" customFormat="1" ht="22.5" x14ac:dyDescent="0.25">
      <c r="A47" s="24" t="s">
        <v>49</v>
      </c>
      <c r="B47" s="25" t="s">
        <v>111</v>
      </c>
      <c r="C47" s="26" t="s">
        <v>0</v>
      </c>
      <c r="D47" s="26" t="s">
        <v>127</v>
      </c>
      <c r="E47" s="26"/>
      <c r="F47" s="27"/>
      <c r="G47" s="27"/>
      <c r="H47" s="27"/>
      <c r="I47" s="27"/>
      <c r="J47" s="27"/>
      <c r="K47" s="27"/>
      <c r="L47" s="27"/>
      <c r="M47" s="27" t="s">
        <v>371</v>
      </c>
    </row>
    <row r="48" spans="1:13" s="3" customFormat="1" x14ac:dyDescent="0.25">
      <c r="A48" s="24" t="s">
        <v>50</v>
      </c>
      <c r="B48" s="25" t="s">
        <v>112</v>
      </c>
      <c r="C48" s="26" t="s">
        <v>0</v>
      </c>
      <c r="D48" s="26" t="s">
        <v>128</v>
      </c>
      <c r="E48" s="26"/>
      <c r="F48" s="27"/>
      <c r="G48" s="27"/>
      <c r="H48" s="27"/>
      <c r="I48" s="27"/>
      <c r="J48" s="27"/>
      <c r="K48" s="27"/>
      <c r="L48" s="27"/>
      <c r="M48" s="27" t="s">
        <v>372</v>
      </c>
    </row>
    <row r="49" spans="1:13" s="3" customFormat="1" ht="22.5" x14ac:dyDescent="0.25">
      <c r="A49" s="24" t="s">
        <v>51</v>
      </c>
      <c r="B49" s="25" t="s">
        <v>113</v>
      </c>
      <c r="C49" s="26" t="s">
        <v>0</v>
      </c>
      <c r="D49" s="26" t="s">
        <v>129</v>
      </c>
      <c r="E49" s="26"/>
      <c r="F49" s="27"/>
      <c r="G49" s="27"/>
      <c r="H49" s="27"/>
      <c r="I49" s="27"/>
      <c r="J49" s="27"/>
      <c r="K49" s="27"/>
      <c r="L49" s="27"/>
      <c r="M49" s="27" t="s">
        <v>373</v>
      </c>
    </row>
    <row r="50" spans="1:13" s="3" customFormat="1" x14ac:dyDescent="0.25">
      <c r="A50" s="24" t="s">
        <v>52</v>
      </c>
      <c r="B50" s="25" t="s">
        <v>114</v>
      </c>
      <c r="C50" s="26" t="s">
        <v>0</v>
      </c>
      <c r="D50" s="26" t="s">
        <v>130</v>
      </c>
      <c r="E50" s="26"/>
      <c r="F50" s="27"/>
      <c r="G50" s="27"/>
      <c r="H50" s="27"/>
      <c r="I50" s="27"/>
      <c r="J50" s="27"/>
      <c r="K50" s="27"/>
      <c r="L50" s="27"/>
      <c r="M50" s="27" t="s">
        <v>374</v>
      </c>
    </row>
    <row r="51" spans="1:13" s="3" customFormat="1" ht="22.5" x14ac:dyDescent="0.25">
      <c r="A51" s="24" t="s">
        <v>53</v>
      </c>
      <c r="B51" s="25" t="s">
        <v>115</v>
      </c>
      <c r="C51" s="26" t="s">
        <v>0</v>
      </c>
      <c r="D51" s="26" t="s">
        <v>131</v>
      </c>
      <c r="E51" s="26"/>
      <c r="F51" s="27"/>
      <c r="G51" s="27"/>
      <c r="H51" s="27"/>
      <c r="I51" s="27"/>
      <c r="J51" s="27"/>
      <c r="K51" s="27"/>
      <c r="L51" s="27"/>
      <c r="M51" s="27" t="s">
        <v>375</v>
      </c>
    </row>
    <row r="52" spans="1:13" s="3" customFormat="1" x14ac:dyDescent="0.25">
      <c r="A52" s="24" t="s">
        <v>54</v>
      </c>
      <c r="B52" s="25" t="s">
        <v>203</v>
      </c>
      <c r="C52" s="26" t="s">
        <v>0</v>
      </c>
      <c r="D52" s="26" t="s">
        <v>227</v>
      </c>
      <c r="E52" s="26"/>
      <c r="F52" s="27"/>
      <c r="G52" s="27"/>
      <c r="H52" s="27"/>
      <c r="I52" s="27"/>
      <c r="J52" s="27"/>
      <c r="K52" s="27"/>
      <c r="L52" s="27"/>
      <c r="M52" s="27" t="s">
        <v>376</v>
      </c>
    </row>
    <row r="53" spans="1:13" s="3" customFormat="1" ht="22.5" x14ac:dyDescent="0.25">
      <c r="A53" s="24" t="s">
        <v>55</v>
      </c>
      <c r="B53" s="25" t="s">
        <v>204</v>
      </c>
      <c r="C53" s="26" t="s">
        <v>0</v>
      </c>
      <c r="D53" s="29" t="s">
        <v>231</v>
      </c>
      <c r="E53" s="26"/>
      <c r="F53" s="27"/>
      <c r="G53" s="27"/>
      <c r="H53" s="27"/>
      <c r="I53" s="27"/>
      <c r="J53" s="27"/>
      <c r="K53" s="27"/>
      <c r="L53" s="27"/>
      <c r="M53" s="27" t="s">
        <v>377</v>
      </c>
    </row>
    <row r="54" spans="1:13" s="3" customFormat="1" x14ac:dyDescent="0.25">
      <c r="A54" s="24" t="s">
        <v>56</v>
      </c>
      <c r="B54" s="25" t="s">
        <v>205</v>
      </c>
      <c r="C54" s="26" t="s">
        <v>0</v>
      </c>
      <c r="D54" s="26" t="s">
        <v>228</v>
      </c>
      <c r="E54" s="26"/>
      <c r="F54" s="27"/>
      <c r="G54" s="27"/>
      <c r="H54" s="27"/>
      <c r="I54" s="27"/>
      <c r="J54" s="27"/>
      <c r="K54" s="27"/>
      <c r="L54" s="27"/>
      <c r="M54" s="27" t="s">
        <v>378</v>
      </c>
    </row>
    <row r="55" spans="1:13" s="3" customFormat="1" x14ac:dyDescent="0.25">
      <c r="A55" s="24" t="s">
        <v>57</v>
      </c>
      <c r="B55" s="25" t="s">
        <v>206</v>
      </c>
      <c r="C55" s="26" t="s">
        <v>0</v>
      </c>
      <c r="D55" s="26" t="s">
        <v>229</v>
      </c>
      <c r="E55" s="26"/>
      <c r="F55" s="27"/>
      <c r="G55" s="27"/>
      <c r="H55" s="27"/>
      <c r="I55" s="27"/>
      <c r="J55" s="27"/>
      <c r="K55" s="27"/>
      <c r="L55" s="27"/>
      <c r="M55" s="27" t="s">
        <v>379</v>
      </c>
    </row>
    <row r="56" spans="1:13" s="3" customFormat="1" ht="22.5" x14ac:dyDescent="0.25">
      <c r="A56" s="24" t="s">
        <v>58</v>
      </c>
      <c r="B56" s="25" t="s">
        <v>207</v>
      </c>
      <c r="C56" s="26" t="s">
        <v>0</v>
      </c>
      <c r="D56" s="26" t="s">
        <v>230</v>
      </c>
      <c r="E56" s="26"/>
      <c r="F56" s="27"/>
      <c r="G56" s="27"/>
      <c r="H56" s="27"/>
      <c r="I56" s="27"/>
      <c r="J56" s="27"/>
      <c r="K56" s="27"/>
      <c r="L56" s="27"/>
      <c r="M56" s="27" t="s">
        <v>380</v>
      </c>
    </row>
    <row r="57" spans="1:13" s="3" customFormat="1" ht="22.5" x14ac:dyDescent="0.25">
      <c r="A57" s="24" t="s">
        <v>59</v>
      </c>
      <c r="B57" s="25" t="s">
        <v>208</v>
      </c>
      <c r="C57" s="26" t="s">
        <v>9</v>
      </c>
      <c r="D57" s="26">
        <v>1</v>
      </c>
      <c r="E57" s="26"/>
      <c r="F57" s="27"/>
      <c r="G57" s="27"/>
      <c r="H57" s="27"/>
      <c r="I57" s="27"/>
      <c r="J57" s="27"/>
      <c r="K57" s="27"/>
      <c r="L57" s="27"/>
      <c r="M57" s="27" t="s">
        <v>381</v>
      </c>
    </row>
    <row r="58" spans="1:13" s="3" customFormat="1" ht="22.5" x14ac:dyDescent="0.25">
      <c r="A58" s="24" t="s">
        <v>60</v>
      </c>
      <c r="B58" s="25" t="s">
        <v>209</v>
      </c>
      <c r="C58" s="26" t="s">
        <v>9</v>
      </c>
      <c r="D58" s="26">
        <v>1</v>
      </c>
      <c r="E58" s="26"/>
      <c r="F58" s="27"/>
      <c r="G58" s="27"/>
      <c r="H58" s="27"/>
      <c r="I58" s="27"/>
      <c r="J58" s="27"/>
      <c r="K58" s="27"/>
      <c r="L58" s="27"/>
      <c r="M58" s="27" t="s">
        <v>382</v>
      </c>
    </row>
    <row r="59" spans="1:13" s="3" customFormat="1" ht="22.5" x14ac:dyDescent="0.25">
      <c r="A59" s="24" t="s">
        <v>61</v>
      </c>
      <c r="B59" s="25" t="s">
        <v>210</v>
      </c>
      <c r="C59" s="26" t="s">
        <v>9</v>
      </c>
      <c r="D59" s="26">
        <v>2</v>
      </c>
      <c r="E59" s="26"/>
      <c r="F59" s="27"/>
      <c r="G59" s="27"/>
      <c r="H59" s="27"/>
      <c r="I59" s="27"/>
      <c r="J59" s="27"/>
      <c r="K59" s="27"/>
      <c r="L59" s="27"/>
      <c r="M59" s="27" t="s">
        <v>383</v>
      </c>
    </row>
    <row r="60" spans="1:13" s="3" customFormat="1" ht="22.5" x14ac:dyDescent="0.25">
      <c r="A60" s="24" t="s">
        <v>62</v>
      </c>
      <c r="B60" s="25" t="s">
        <v>211</v>
      </c>
      <c r="C60" s="26" t="s">
        <v>9</v>
      </c>
      <c r="D60" s="26">
        <v>1</v>
      </c>
      <c r="E60" s="26"/>
      <c r="F60" s="27"/>
      <c r="G60" s="27"/>
      <c r="H60" s="27"/>
      <c r="I60" s="27"/>
      <c r="J60" s="27"/>
      <c r="K60" s="27"/>
      <c r="L60" s="27"/>
      <c r="M60" s="27" t="s">
        <v>384</v>
      </c>
    </row>
    <row r="61" spans="1:13" s="3" customFormat="1" ht="22.5" x14ac:dyDescent="0.25">
      <c r="A61" s="24" t="s">
        <v>63</v>
      </c>
      <c r="B61" s="25" t="s">
        <v>212</v>
      </c>
      <c r="C61" s="26" t="s">
        <v>9</v>
      </c>
      <c r="D61" s="26">
        <v>2</v>
      </c>
      <c r="E61" s="26"/>
      <c r="F61" s="27"/>
      <c r="G61" s="27"/>
      <c r="H61" s="27"/>
      <c r="I61" s="27"/>
      <c r="J61" s="27"/>
      <c r="K61" s="27"/>
      <c r="L61" s="27"/>
      <c r="M61" s="27" t="s">
        <v>385</v>
      </c>
    </row>
    <row r="62" spans="1:13" s="3" customFormat="1" ht="22.5" x14ac:dyDescent="0.25">
      <c r="A62" s="24" t="s">
        <v>64</v>
      </c>
      <c r="B62" s="25" t="s">
        <v>213</v>
      </c>
      <c r="C62" s="26" t="s">
        <v>9</v>
      </c>
      <c r="D62" s="26">
        <v>1</v>
      </c>
      <c r="E62" s="26"/>
      <c r="F62" s="27"/>
      <c r="G62" s="27"/>
      <c r="H62" s="27"/>
      <c r="I62" s="27"/>
      <c r="J62" s="27"/>
      <c r="K62" s="27"/>
      <c r="L62" s="27"/>
      <c r="M62" s="27" t="s">
        <v>386</v>
      </c>
    </row>
    <row r="63" spans="1:13" s="3" customFormat="1" ht="22.5" x14ac:dyDescent="0.25">
      <c r="A63" s="24" t="s">
        <v>65</v>
      </c>
      <c r="B63" s="25" t="s">
        <v>214</v>
      </c>
      <c r="C63" s="26" t="s">
        <v>9</v>
      </c>
      <c r="D63" s="26">
        <v>3</v>
      </c>
      <c r="E63" s="26"/>
      <c r="F63" s="27"/>
      <c r="G63" s="27"/>
      <c r="H63" s="27"/>
      <c r="I63" s="27"/>
      <c r="J63" s="27"/>
      <c r="K63" s="27"/>
      <c r="L63" s="27"/>
      <c r="M63" s="27" t="s">
        <v>387</v>
      </c>
    </row>
    <row r="64" spans="1:13" s="3" customFormat="1" ht="22.5" x14ac:dyDescent="0.25">
      <c r="A64" s="24" t="s">
        <v>66</v>
      </c>
      <c r="B64" s="25" t="s">
        <v>215</v>
      </c>
      <c r="C64" s="26" t="s">
        <v>9</v>
      </c>
      <c r="D64" s="26">
        <v>15</v>
      </c>
      <c r="E64" s="26"/>
      <c r="F64" s="27"/>
      <c r="G64" s="27"/>
      <c r="H64" s="27"/>
      <c r="I64" s="27"/>
      <c r="J64" s="27"/>
      <c r="K64" s="27"/>
      <c r="L64" s="27"/>
      <c r="M64" s="27" t="s">
        <v>388</v>
      </c>
    </row>
    <row r="65" spans="1:13" s="3" customFormat="1" ht="22.5" x14ac:dyDescent="0.25">
      <c r="A65" s="24" t="s">
        <v>67</v>
      </c>
      <c r="B65" s="25" t="s">
        <v>216</v>
      </c>
      <c r="C65" s="26" t="s">
        <v>9</v>
      </c>
      <c r="D65" s="26">
        <v>2</v>
      </c>
      <c r="E65" s="26"/>
      <c r="F65" s="27"/>
      <c r="G65" s="27"/>
      <c r="H65" s="27"/>
      <c r="I65" s="27"/>
      <c r="J65" s="27"/>
      <c r="K65" s="27"/>
      <c r="L65" s="27"/>
      <c r="M65" s="27" t="s">
        <v>389</v>
      </c>
    </row>
    <row r="66" spans="1:13" s="3" customFormat="1" ht="22.5" x14ac:dyDescent="0.25">
      <c r="A66" s="24" t="s">
        <v>68</v>
      </c>
      <c r="B66" s="25" t="s">
        <v>217</v>
      </c>
      <c r="C66" s="26" t="s">
        <v>9</v>
      </c>
      <c r="D66" s="26">
        <v>4</v>
      </c>
      <c r="E66" s="26"/>
      <c r="F66" s="27"/>
      <c r="G66" s="27"/>
      <c r="H66" s="27"/>
      <c r="I66" s="27"/>
      <c r="J66" s="27"/>
      <c r="K66" s="27"/>
      <c r="L66" s="27"/>
      <c r="M66" s="27" t="s">
        <v>390</v>
      </c>
    </row>
    <row r="67" spans="1:13" s="3" customFormat="1" ht="22.5" x14ac:dyDescent="0.25">
      <c r="A67" s="24" t="s">
        <v>69</v>
      </c>
      <c r="B67" s="25" t="s">
        <v>218</v>
      </c>
      <c r="C67" s="26" t="s">
        <v>9</v>
      </c>
      <c r="D67" s="26">
        <v>1</v>
      </c>
      <c r="E67" s="26"/>
      <c r="F67" s="27"/>
      <c r="G67" s="27"/>
      <c r="H67" s="27"/>
      <c r="I67" s="27"/>
      <c r="J67" s="27"/>
      <c r="K67" s="27"/>
      <c r="L67" s="27"/>
      <c r="M67" s="27" t="s">
        <v>391</v>
      </c>
    </row>
    <row r="68" spans="1:13" s="3" customFormat="1" ht="22.5" x14ac:dyDescent="0.25">
      <c r="A68" s="24" t="s">
        <v>70</v>
      </c>
      <c r="B68" s="25" t="s">
        <v>219</v>
      </c>
      <c r="C68" s="26" t="s">
        <v>9</v>
      </c>
      <c r="D68" s="26">
        <v>2</v>
      </c>
      <c r="E68" s="26"/>
      <c r="F68" s="27"/>
      <c r="G68" s="27"/>
      <c r="H68" s="27"/>
      <c r="I68" s="27"/>
      <c r="J68" s="27"/>
      <c r="K68" s="27"/>
      <c r="L68" s="27"/>
      <c r="M68" s="27" t="s">
        <v>392</v>
      </c>
    </row>
    <row r="69" spans="1:13" s="3" customFormat="1" ht="22.5" x14ac:dyDescent="0.25">
      <c r="A69" s="24" t="s">
        <v>71</v>
      </c>
      <c r="B69" s="25" t="s">
        <v>220</v>
      </c>
      <c r="C69" s="26" t="s">
        <v>9</v>
      </c>
      <c r="D69" s="26">
        <v>12</v>
      </c>
      <c r="E69" s="26"/>
      <c r="F69" s="27"/>
      <c r="G69" s="27"/>
      <c r="H69" s="27"/>
      <c r="I69" s="27"/>
      <c r="J69" s="27"/>
      <c r="K69" s="27"/>
      <c r="L69" s="27"/>
      <c r="M69" s="27" t="s">
        <v>393</v>
      </c>
    </row>
    <row r="70" spans="1:13" s="3" customFormat="1" ht="22.5" x14ac:dyDescent="0.25">
      <c r="A70" s="24" t="s">
        <v>72</v>
      </c>
      <c r="B70" s="25" t="s">
        <v>221</v>
      </c>
      <c r="C70" s="26" t="s">
        <v>9</v>
      </c>
      <c r="D70" s="26">
        <v>2</v>
      </c>
      <c r="E70" s="26"/>
      <c r="F70" s="27"/>
      <c r="G70" s="27"/>
      <c r="H70" s="27"/>
      <c r="I70" s="27"/>
      <c r="J70" s="27"/>
      <c r="K70" s="27"/>
      <c r="L70" s="27"/>
      <c r="M70" s="27" t="s">
        <v>394</v>
      </c>
    </row>
    <row r="71" spans="1:13" s="3" customFormat="1" ht="22.5" x14ac:dyDescent="0.25">
      <c r="A71" s="24" t="s">
        <v>73</v>
      </c>
      <c r="B71" s="25" t="s">
        <v>222</v>
      </c>
      <c r="C71" s="26" t="s">
        <v>9</v>
      </c>
      <c r="D71" s="26">
        <v>1</v>
      </c>
      <c r="E71" s="26"/>
      <c r="F71" s="27"/>
      <c r="G71" s="27"/>
      <c r="H71" s="27"/>
      <c r="I71" s="27"/>
      <c r="J71" s="27"/>
      <c r="K71" s="27"/>
      <c r="L71" s="27"/>
      <c r="M71" s="27" t="s">
        <v>395</v>
      </c>
    </row>
    <row r="72" spans="1:13" s="3" customFormat="1" ht="22.5" x14ac:dyDescent="0.25">
      <c r="A72" s="24" t="s">
        <v>133</v>
      </c>
      <c r="B72" s="25" t="s">
        <v>223</v>
      </c>
      <c r="C72" s="26" t="s">
        <v>9</v>
      </c>
      <c r="D72" s="26">
        <v>1</v>
      </c>
      <c r="E72" s="26"/>
      <c r="F72" s="27"/>
      <c r="G72" s="27"/>
      <c r="H72" s="27"/>
      <c r="I72" s="27"/>
      <c r="J72" s="27"/>
      <c r="K72" s="27"/>
      <c r="L72" s="27"/>
      <c r="M72" s="27" t="s">
        <v>396</v>
      </c>
    </row>
    <row r="73" spans="1:13" s="3" customFormat="1" ht="22.5" x14ac:dyDescent="0.25">
      <c r="A73" s="24" t="s">
        <v>134</v>
      </c>
      <c r="B73" s="25" t="s">
        <v>224</v>
      </c>
      <c r="C73" s="26" t="s">
        <v>9</v>
      </c>
      <c r="D73" s="26">
        <v>1</v>
      </c>
      <c r="E73" s="26"/>
      <c r="F73" s="27"/>
      <c r="G73" s="27"/>
      <c r="H73" s="27"/>
      <c r="I73" s="27"/>
      <c r="J73" s="27"/>
      <c r="K73" s="27"/>
      <c r="L73" s="27"/>
      <c r="M73" s="27" t="s">
        <v>397</v>
      </c>
    </row>
    <row r="74" spans="1:13" s="3" customFormat="1" ht="22.5" x14ac:dyDescent="0.25">
      <c r="A74" s="24" t="s">
        <v>135</v>
      </c>
      <c r="B74" s="25" t="s">
        <v>225</v>
      </c>
      <c r="C74" s="26" t="s">
        <v>9</v>
      </c>
      <c r="D74" s="26">
        <v>6</v>
      </c>
      <c r="E74" s="26"/>
      <c r="F74" s="27"/>
      <c r="G74" s="27"/>
      <c r="H74" s="27"/>
      <c r="I74" s="27"/>
      <c r="J74" s="27"/>
      <c r="K74" s="27"/>
      <c r="L74" s="27"/>
      <c r="M74" s="27" t="s">
        <v>398</v>
      </c>
    </row>
    <row r="75" spans="1:13" s="3" customFormat="1" ht="22.5" x14ac:dyDescent="0.25">
      <c r="A75" s="24" t="s">
        <v>136</v>
      </c>
      <c r="B75" s="25" t="s">
        <v>226</v>
      </c>
      <c r="C75" s="26" t="s">
        <v>9</v>
      </c>
      <c r="D75" s="26">
        <v>2</v>
      </c>
      <c r="E75" s="26"/>
      <c r="F75" s="27"/>
      <c r="G75" s="27"/>
      <c r="H75" s="27"/>
      <c r="I75" s="27"/>
      <c r="J75" s="27"/>
      <c r="K75" s="27"/>
      <c r="L75" s="27"/>
      <c r="M75" s="27" t="s">
        <v>399</v>
      </c>
    </row>
    <row r="76" spans="1:13" s="3" customFormat="1" ht="22.5" x14ac:dyDescent="0.25">
      <c r="A76" s="24" t="s">
        <v>137</v>
      </c>
      <c r="B76" s="25" t="s">
        <v>232</v>
      </c>
      <c r="C76" s="26" t="s">
        <v>9</v>
      </c>
      <c r="D76" s="26">
        <v>4</v>
      </c>
      <c r="E76" s="26"/>
      <c r="F76" s="27"/>
      <c r="G76" s="27"/>
      <c r="H76" s="27"/>
      <c r="I76" s="27"/>
      <c r="J76" s="27"/>
      <c r="K76" s="27"/>
      <c r="L76" s="27"/>
      <c r="M76" s="27" t="s">
        <v>400</v>
      </c>
    </row>
    <row r="77" spans="1:13" s="3" customFormat="1" ht="22.5" x14ac:dyDescent="0.25">
      <c r="A77" s="24" t="s">
        <v>138</v>
      </c>
      <c r="B77" s="25" t="s">
        <v>233</v>
      </c>
      <c r="C77" s="26" t="s">
        <v>9</v>
      </c>
      <c r="D77" s="26">
        <v>1</v>
      </c>
      <c r="E77" s="26"/>
      <c r="F77" s="27"/>
      <c r="G77" s="27"/>
      <c r="H77" s="27"/>
      <c r="I77" s="27"/>
      <c r="J77" s="27"/>
      <c r="K77" s="27"/>
      <c r="L77" s="27"/>
      <c r="M77" s="27" t="s">
        <v>401</v>
      </c>
    </row>
    <row r="78" spans="1:13" s="3" customFormat="1" ht="22.5" x14ac:dyDescent="0.25">
      <c r="A78" s="24" t="s">
        <v>139</v>
      </c>
      <c r="B78" s="25" t="s">
        <v>234</v>
      </c>
      <c r="C78" s="26" t="s">
        <v>9</v>
      </c>
      <c r="D78" s="26">
        <v>2</v>
      </c>
      <c r="E78" s="26"/>
      <c r="F78" s="27"/>
      <c r="G78" s="27"/>
      <c r="H78" s="27"/>
      <c r="I78" s="27"/>
      <c r="J78" s="27"/>
      <c r="K78" s="27"/>
      <c r="L78" s="27"/>
      <c r="M78" s="27" t="s">
        <v>346</v>
      </c>
    </row>
    <row r="79" spans="1:13" s="3" customFormat="1" ht="22.5" x14ac:dyDescent="0.25">
      <c r="A79" s="24" t="s">
        <v>140</v>
      </c>
      <c r="B79" s="25" t="s">
        <v>235</v>
      </c>
      <c r="C79" s="26" t="s">
        <v>9</v>
      </c>
      <c r="D79" s="26">
        <v>1</v>
      </c>
      <c r="E79" s="26"/>
      <c r="F79" s="27"/>
      <c r="G79" s="27"/>
      <c r="H79" s="27"/>
      <c r="I79" s="27"/>
      <c r="J79" s="27"/>
      <c r="K79" s="27"/>
      <c r="L79" s="27"/>
      <c r="M79" s="27" t="s">
        <v>402</v>
      </c>
    </row>
    <row r="80" spans="1:13" s="3" customFormat="1" ht="22.5" x14ac:dyDescent="0.25">
      <c r="A80" s="24" t="s">
        <v>141</v>
      </c>
      <c r="B80" s="25" t="s">
        <v>236</v>
      </c>
      <c r="C80" s="26" t="s">
        <v>9</v>
      </c>
      <c r="D80" s="26">
        <v>5</v>
      </c>
      <c r="E80" s="26"/>
      <c r="F80" s="27"/>
      <c r="G80" s="27"/>
      <c r="H80" s="27"/>
      <c r="I80" s="27"/>
      <c r="J80" s="27"/>
      <c r="K80" s="27"/>
      <c r="L80" s="27"/>
      <c r="M80" s="27" t="s">
        <v>403</v>
      </c>
    </row>
    <row r="81" spans="1:13" s="3" customFormat="1" ht="22.5" x14ac:dyDescent="0.25">
      <c r="A81" s="24" t="s">
        <v>142</v>
      </c>
      <c r="B81" s="25" t="s">
        <v>237</v>
      </c>
      <c r="C81" s="26" t="s">
        <v>9</v>
      </c>
      <c r="D81" s="26">
        <v>7</v>
      </c>
      <c r="E81" s="26"/>
      <c r="F81" s="27"/>
      <c r="G81" s="27"/>
      <c r="H81" s="27"/>
      <c r="I81" s="27"/>
      <c r="J81" s="27"/>
      <c r="K81" s="27"/>
      <c r="L81" s="27"/>
      <c r="M81" s="27" t="s">
        <v>404</v>
      </c>
    </row>
    <row r="82" spans="1:13" s="3" customFormat="1" ht="22.5" x14ac:dyDescent="0.25">
      <c r="A82" s="24" t="s">
        <v>143</v>
      </c>
      <c r="B82" s="25" t="s">
        <v>238</v>
      </c>
      <c r="C82" s="26" t="s">
        <v>9</v>
      </c>
      <c r="D82" s="26">
        <v>12</v>
      </c>
      <c r="E82" s="26"/>
      <c r="F82" s="27"/>
      <c r="G82" s="27"/>
      <c r="H82" s="27"/>
      <c r="I82" s="27"/>
      <c r="J82" s="27"/>
      <c r="K82" s="27"/>
      <c r="L82" s="27"/>
      <c r="M82" s="27" t="s">
        <v>405</v>
      </c>
    </row>
    <row r="83" spans="1:13" s="3" customFormat="1" ht="22.5" x14ac:dyDescent="0.25">
      <c r="A83" s="24" t="s">
        <v>144</v>
      </c>
      <c r="B83" s="25" t="s">
        <v>239</v>
      </c>
      <c r="C83" s="26" t="s">
        <v>9</v>
      </c>
      <c r="D83" s="26">
        <v>1</v>
      </c>
      <c r="E83" s="26"/>
      <c r="F83" s="27"/>
      <c r="G83" s="27"/>
      <c r="H83" s="27"/>
      <c r="I83" s="27"/>
      <c r="J83" s="27"/>
      <c r="K83" s="27"/>
      <c r="L83" s="27"/>
      <c r="M83" s="27" t="s">
        <v>406</v>
      </c>
    </row>
    <row r="84" spans="1:13" s="3" customFormat="1" ht="22.5" x14ac:dyDescent="0.25">
      <c r="A84" s="24" t="s">
        <v>145</v>
      </c>
      <c r="B84" s="25" t="s">
        <v>240</v>
      </c>
      <c r="C84" s="26" t="s">
        <v>9</v>
      </c>
      <c r="D84" s="26">
        <v>6</v>
      </c>
      <c r="E84" s="26"/>
      <c r="F84" s="27"/>
      <c r="G84" s="27"/>
      <c r="H84" s="27"/>
      <c r="I84" s="27"/>
      <c r="J84" s="27"/>
      <c r="K84" s="27"/>
      <c r="L84" s="27"/>
      <c r="M84" s="27" t="s">
        <v>407</v>
      </c>
    </row>
    <row r="85" spans="1:13" s="3" customFormat="1" ht="22.5" x14ac:dyDescent="0.25">
      <c r="A85" s="24" t="s">
        <v>146</v>
      </c>
      <c r="B85" s="25" t="s">
        <v>241</v>
      </c>
      <c r="C85" s="26" t="s">
        <v>9</v>
      </c>
      <c r="D85" s="26">
        <v>15</v>
      </c>
      <c r="E85" s="26"/>
      <c r="F85" s="27"/>
      <c r="G85" s="27"/>
      <c r="H85" s="27"/>
      <c r="I85" s="27"/>
      <c r="J85" s="27"/>
      <c r="K85" s="27"/>
      <c r="L85" s="27"/>
      <c r="M85" s="27" t="s">
        <v>408</v>
      </c>
    </row>
    <row r="86" spans="1:13" s="3" customFormat="1" ht="22.5" x14ac:dyDescent="0.25">
      <c r="A86" s="24" t="s">
        <v>147</v>
      </c>
      <c r="B86" s="25" t="s">
        <v>242</v>
      </c>
      <c r="C86" s="26" t="s">
        <v>9</v>
      </c>
      <c r="D86" s="26">
        <v>9</v>
      </c>
      <c r="E86" s="26"/>
      <c r="F86" s="27"/>
      <c r="G86" s="27"/>
      <c r="H86" s="27"/>
      <c r="I86" s="27"/>
      <c r="J86" s="27"/>
      <c r="K86" s="27"/>
      <c r="L86" s="27"/>
      <c r="M86" s="27" t="s">
        <v>409</v>
      </c>
    </row>
    <row r="87" spans="1:13" s="3" customFormat="1" ht="22.5" x14ac:dyDescent="0.25">
      <c r="A87" s="24" t="s">
        <v>148</v>
      </c>
      <c r="B87" s="25" t="s">
        <v>243</v>
      </c>
      <c r="C87" s="26" t="s">
        <v>9</v>
      </c>
      <c r="D87" s="26">
        <v>2</v>
      </c>
      <c r="E87" s="26"/>
      <c r="F87" s="27"/>
      <c r="G87" s="27"/>
      <c r="H87" s="27"/>
      <c r="I87" s="27"/>
      <c r="J87" s="27"/>
      <c r="K87" s="27"/>
      <c r="L87" s="27"/>
      <c r="M87" s="27" t="s">
        <v>410</v>
      </c>
    </row>
    <row r="88" spans="1:13" s="3" customFormat="1" ht="22.5" x14ac:dyDescent="0.25">
      <c r="A88" s="24" t="s">
        <v>149</v>
      </c>
      <c r="B88" s="25" t="s">
        <v>244</v>
      </c>
      <c r="C88" s="26" t="s">
        <v>9</v>
      </c>
      <c r="D88" s="26">
        <v>5</v>
      </c>
      <c r="E88" s="26"/>
      <c r="F88" s="27"/>
      <c r="G88" s="27"/>
      <c r="H88" s="27"/>
      <c r="I88" s="27"/>
      <c r="J88" s="27"/>
      <c r="K88" s="27"/>
      <c r="L88" s="27"/>
      <c r="M88" s="27" t="s">
        <v>411</v>
      </c>
    </row>
    <row r="89" spans="1:13" s="3" customFormat="1" ht="22.5" x14ac:dyDescent="0.25">
      <c r="A89" s="24" t="s">
        <v>150</v>
      </c>
      <c r="B89" s="25" t="s">
        <v>245</v>
      </c>
      <c r="C89" s="26" t="s">
        <v>9</v>
      </c>
      <c r="D89" s="26">
        <v>1</v>
      </c>
      <c r="E89" s="26"/>
      <c r="F89" s="27"/>
      <c r="G89" s="27"/>
      <c r="H89" s="27"/>
      <c r="I89" s="27"/>
      <c r="J89" s="27"/>
      <c r="K89" s="27"/>
      <c r="L89" s="27"/>
      <c r="M89" s="27" t="s">
        <v>412</v>
      </c>
    </row>
    <row r="90" spans="1:13" s="3" customFormat="1" ht="22.5" x14ac:dyDescent="0.25">
      <c r="A90" s="24" t="s">
        <v>151</v>
      </c>
      <c r="B90" s="25" t="s">
        <v>246</v>
      </c>
      <c r="C90" s="26" t="s">
        <v>9</v>
      </c>
      <c r="D90" s="26">
        <v>1</v>
      </c>
      <c r="E90" s="26"/>
      <c r="F90" s="27"/>
      <c r="G90" s="27"/>
      <c r="H90" s="27"/>
      <c r="I90" s="27"/>
      <c r="J90" s="27"/>
      <c r="K90" s="27"/>
      <c r="L90" s="27"/>
      <c r="M90" s="27" t="s">
        <v>413</v>
      </c>
    </row>
    <row r="91" spans="1:13" s="3" customFormat="1" ht="22.5" x14ac:dyDescent="0.25">
      <c r="A91" s="24" t="s">
        <v>152</v>
      </c>
      <c r="B91" s="25" t="s">
        <v>247</v>
      </c>
      <c r="C91" s="26" t="s">
        <v>9</v>
      </c>
      <c r="D91" s="26">
        <v>2</v>
      </c>
      <c r="E91" s="26"/>
      <c r="F91" s="27"/>
      <c r="G91" s="27"/>
      <c r="H91" s="27"/>
      <c r="I91" s="27"/>
      <c r="J91" s="27"/>
      <c r="K91" s="27"/>
      <c r="L91" s="27"/>
      <c r="M91" s="27" t="s">
        <v>414</v>
      </c>
    </row>
    <row r="92" spans="1:13" s="3" customFormat="1" ht="22.5" x14ac:dyDescent="0.25">
      <c r="A92" s="24" t="s">
        <v>153</v>
      </c>
      <c r="B92" s="25" t="s">
        <v>248</v>
      </c>
      <c r="C92" s="26" t="s">
        <v>9</v>
      </c>
      <c r="D92" s="26">
        <v>1</v>
      </c>
      <c r="E92" s="26"/>
      <c r="F92" s="27"/>
      <c r="G92" s="27"/>
      <c r="H92" s="27"/>
      <c r="I92" s="27"/>
      <c r="J92" s="27"/>
      <c r="K92" s="27"/>
      <c r="L92" s="27"/>
      <c r="M92" s="27" t="s">
        <v>415</v>
      </c>
    </row>
    <row r="93" spans="1:13" s="3" customFormat="1" ht="22.5" x14ac:dyDescent="0.25">
      <c r="A93" s="24" t="s">
        <v>154</v>
      </c>
      <c r="B93" s="25" t="s">
        <v>249</v>
      </c>
      <c r="C93" s="26" t="s">
        <v>9</v>
      </c>
      <c r="D93" s="26">
        <v>1</v>
      </c>
      <c r="E93" s="26"/>
      <c r="F93" s="27"/>
      <c r="G93" s="27"/>
      <c r="H93" s="27"/>
      <c r="I93" s="27"/>
      <c r="J93" s="27"/>
      <c r="K93" s="27"/>
      <c r="L93" s="27"/>
      <c r="M93" s="27" t="s">
        <v>416</v>
      </c>
    </row>
    <row r="94" spans="1:13" s="3" customFormat="1" ht="22.5" x14ac:dyDescent="0.25">
      <c r="A94" s="24" t="s">
        <v>155</v>
      </c>
      <c r="B94" s="25" t="s">
        <v>250</v>
      </c>
      <c r="C94" s="26" t="s">
        <v>9</v>
      </c>
      <c r="D94" s="26">
        <v>2</v>
      </c>
      <c r="E94" s="26"/>
      <c r="F94" s="27"/>
      <c r="G94" s="27"/>
      <c r="H94" s="27"/>
      <c r="I94" s="27"/>
      <c r="J94" s="27"/>
      <c r="K94" s="27"/>
      <c r="L94" s="27"/>
      <c r="M94" s="27" t="s">
        <v>417</v>
      </c>
    </row>
    <row r="95" spans="1:13" s="3" customFormat="1" ht="22.5" x14ac:dyDescent="0.25">
      <c r="A95" s="24" t="s">
        <v>156</v>
      </c>
      <c r="B95" s="25" t="s">
        <v>251</v>
      </c>
      <c r="C95" s="26" t="s">
        <v>9</v>
      </c>
      <c r="D95" s="26">
        <v>5</v>
      </c>
      <c r="E95" s="26"/>
      <c r="F95" s="27"/>
      <c r="G95" s="27"/>
      <c r="H95" s="27"/>
      <c r="I95" s="27"/>
      <c r="J95" s="27"/>
      <c r="K95" s="27"/>
      <c r="L95" s="27"/>
      <c r="M95" s="27" t="s">
        <v>418</v>
      </c>
    </row>
    <row r="96" spans="1:13" s="3" customFormat="1" ht="22.5" x14ac:dyDescent="0.25">
      <c r="A96" s="24" t="s">
        <v>157</v>
      </c>
      <c r="B96" s="25" t="s">
        <v>252</v>
      </c>
      <c r="C96" s="26" t="s">
        <v>9</v>
      </c>
      <c r="D96" s="26">
        <v>1</v>
      </c>
      <c r="E96" s="26"/>
      <c r="F96" s="27"/>
      <c r="G96" s="27"/>
      <c r="H96" s="27"/>
      <c r="I96" s="27"/>
      <c r="J96" s="27"/>
      <c r="K96" s="27"/>
      <c r="L96" s="27"/>
      <c r="M96" s="27" t="s">
        <v>419</v>
      </c>
    </row>
    <row r="97" spans="1:13" s="3" customFormat="1" ht="22.5" x14ac:dyDescent="0.25">
      <c r="A97" s="24" t="s">
        <v>158</v>
      </c>
      <c r="B97" s="25" t="s">
        <v>253</v>
      </c>
      <c r="C97" s="26" t="s">
        <v>9</v>
      </c>
      <c r="D97" s="26">
        <v>1</v>
      </c>
      <c r="E97" s="26"/>
      <c r="F97" s="27"/>
      <c r="G97" s="27"/>
      <c r="H97" s="27"/>
      <c r="I97" s="27"/>
      <c r="J97" s="27"/>
      <c r="K97" s="27"/>
      <c r="L97" s="27"/>
      <c r="M97" s="27" t="s">
        <v>420</v>
      </c>
    </row>
    <row r="98" spans="1:13" s="3" customFormat="1" ht="22.5" x14ac:dyDescent="0.25">
      <c r="A98" s="24" t="s">
        <v>159</v>
      </c>
      <c r="B98" s="25" t="s">
        <v>254</v>
      </c>
      <c r="C98" s="26" t="s">
        <v>9</v>
      </c>
      <c r="D98" s="26">
        <v>2</v>
      </c>
      <c r="E98" s="26"/>
      <c r="F98" s="27"/>
      <c r="G98" s="27"/>
      <c r="H98" s="27"/>
      <c r="I98" s="27"/>
      <c r="J98" s="27"/>
      <c r="K98" s="27"/>
      <c r="L98" s="27"/>
      <c r="M98" s="27" t="s">
        <v>421</v>
      </c>
    </row>
    <row r="99" spans="1:13" s="3" customFormat="1" ht="22.5" x14ac:dyDescent="0.25">
      <c r="A99" s="24" t="s">
        <v>160</v>
      </c>
      <c r="B99" s="25" t="s">
        <v>255</v>
      </c>
      <c r="C99" s="26" t="s">
        <v>9</v>
      </c>
      <c r="D99" s="26">
        <v>3</v>
      </c>
      <c r="E99" s="26"/>
      <c r="F99" s="27"/>
      <c r="G99" s="27"/>
      <c r="H99" s="27"/>
      <c r="I99" s="27"/>
      <c r="J99" s="27"/>
      <c r="K99" s="27"/>
      <c r="L99" s="27"/>
      <c r="M99" s="27" t="s">
        <v>422</v>
      </c>
    </row>
    <row r="100" spans="1:13" s="3" customFormat="1" ht="22.5" x14ac:dyDescent="0.25">
      <c r="A100" s="24" t="s">
        <v>161</v>
      </c>
      <c r="B100" s="25" t="s">
        <v>256</v>
      </c>
      <c r="C100" s="26" t="s">
        <v>9</v>
      </c>
      <c r="D100" s="26">
        <v>4</v>
      </c>
      <c r="E100" s="26"/>
      <c r="F100" s="27"/>
      <c r="G100" s="27"/>
      <c r="H100" s="27"/>
      <c r="I100" s="27"/>
      <c r="J100" s="27"/>
      <c r="K100" s="27"/>
      <c r="L100" s="27"/>
      <c r="M100" s="27" t="s">
        <v>423</v>
      </c>
    </row>
    <row r="101" spans="1:13" s="3" customFormat="1" ht="22.5" x14ac:dyDescent="0.25">
      <c r="A101" s="24" t="s">
        <v>162</v>
      </c>
      <c r="B101" s="25" t="s">
        <v>257</v>
      </c>
      <c r="C101" s="26" t="s">
        <v>9</v>
      </c>
      <c r="D101" s="26">
        <v>1</v>
      </c>
      <c r="E101" s="26"/>
      <c r="F101" s="27"/>
      <c r="G101" s="27"/>
      <c r="H101" s="27"/>
      <c r="I101" s="27"/>
      <c r="J101" s="27"/>
      <c r="K101" s="27"/>
      <c r="L101" s="27"/>
      <c r="M101" s="27" t="s">
        <v>424</v>
      </c>
    </row>
    <row r="102" spans="1:13" s="3" customFormat="1" ht="22.5" x14ac:dyDescent="0.25">
      <c r="A102" s="24" t="s">
        <v>163</v>
      </c>
      <c r="B102" s="25" t="s">
        <v>258</v>
      </c>
      <c r="C102" s="26" t="s">
        <v>9</v>
      </c>
      <c r="D102" s="26">
        <v>2</v>
      </c>
      <c r="E102" s="26"/>
      <c r="F102" s="27"/>
      <c r="G102" s="27"/>
      <c r="H102" s="27"/>
      <c r="I102" s="27"/>
      <c r="J102" s="27"/>
      <c r="K102" s="27"/>
      <c r="L102" s="27"/>
      <c r="M102" s="27" t="s">
        <v>425</v>
      </c>
    </row>
    <row r="103" spans="1:13" s="3" customFormat="1" ht="22.5" x14ac:dyDescent="0.25">
      <c r="A103" s="24" t="s">
        <v>164</v>
      </c>
      <c r="B103" s="25" t="s">
        <v>259</v>
      </c>
      <c r="C103" s="26" t="s">
        <v>9</v>
      </c>
      <c r="D103" s="26">
        <v>1</v>
      </c>
      <c r="E103" s="26"/>
      <c r="F103" s="27"/>
      <c r="G103" s="27"/>
      <c r="H103" s="27"/>
      <c r="I103" s="27"/>
      <c r="J103" s="27"/>
      <c r="K103" s="27"/>
      <c r="L103" s="27"/>
      <c r="M103" s="27" t="s">
        <v>342</v>
      </c>
    </row>
    <row r="104" spans="1:13" s="3" customFormat="1" ht="22.5" x14ac:dyDescent="0.25">
      <c r="A104" s="24" t="s">
        <v>165</v>
      </c>
      <c r="B104" s="25" t="s">
        <v>260</v>
      </c>
      <c r="C104" s="26" t="s">
        <v>9</v>
      </c>
      <c r="D104" s="26">
        <v>3</v>
      </c>
      <c r="E104" s="26"/>
      <c r="F104" s="27"/>
      <c r="G104" s="27"/>
      <c r="H104" s="27"/>
      <c r="I104" s="27"/>
      <c r="J104" s="27"/>
      <c r="K104" s="27"/>
      <c r="L104" s="27"/>
      <c r="M104" s="27" t="s">
        <v>424</v>
      </c>
    </row>
    <row r="105" spans="1:13" s="3" customFormat="1" ht="22.5" x14ac:dyDescent="0.25">
      <c r="A105" s="24" t="s">
        <v>166</v>
      </c>
      <c r="B105" s="25" t="s">
        <v>261</v>
      </c>
      <c r="C105" s="26" t="s">
        <v>9</v>
      </c>
      <c r="D105" s="26">
        <v>5</v>
      </c>
      <c r="E105" s="26"/>
      <c r="F105" s="27"/>
      <c r="G105" s="27"/>
      <c r="H105" s="27"/>
      <c r="I105" s="27"/>
      <c r="J105" s="27"/>
      <c r="K105" s="27"/>
      <c r="L105" s="27"/>
      <c r="M105" s="27" t="s">
        <v>405</v>
      </c>
    </row>
    <row r="106" spans="1:13" s="3" customFormat="1" ht="22.5" x14ac:dyDescent="0.25">
      <c r="A106" s="24" t="s">
        <v>167</v>
      </c>
      <c r="B106" s="25" t="s">
        <v>262</v>
      </c>
      <c r="C106" s="26" t="s">
        <v>9</v>
      </c>
      <c r="D106" s="26">
        <v>10</v>
      </c>
      <c r="E106" s="26"/>
      <c r="F106" s="27"/>
      <c r="G106" s="27"/>
      <c r="H106" s="27"/>
      <c r="I106" s="27"/>
      <c r="J106" s="27"/>
      <c r="K106" s="27"/>
      <c r="L106" s="27"/>
      <c r="M106" s="27" t="s">
        <v>426</v>
      </c>
    </row>
    <row r="107" spans="1:13" s="3" customFormat="1" ht="22.5" x14ac:dyDescent="0.25">
      <c r="A107" s="24" t="s">
        <v>168</v>
      </c>
      <c r="B107" s="25" t="s">
        <v>263</v>
      </c>
      <c r="C107" s="26" t="s">
        <v>9</v>
      </c>
      <c r="D107" s="26">
        <v>1</v>
      </c>
      <c r="E107" s="26"/>
      <c r="F107" s="27"/>
      <c r="G107" s="27"/>
      <c r="H107" s="27"/>
      <c r="I107" s="27"/>
      <c r="J107" s="27"/>
      <c r="K107" s="27"/>
      <c r="L107" s="27"/>
      <c r="M107" s="27" t="s">
        <v>427</v>
      </c>
    </row>
    <row r="108" spans="1:13" s="3" customFormat="1" ht="22.5" x14ac:dyDescent="0.25">
      <c r="A108" s="24" t="s">
        <v>169</v>
      </c>
      <c r="B108" s="25" t="s">
        <v>264</v>
      </c>
      <c r="C108" s="26" t="s">
        <v>9</v>
      </c>
      <c r="D108" s="26">
        <v>4</v>
      </c>
      <c r="E108" s="26"/>
      <c r="F108" s="27"/>
      <c r="G108" s="27"/>
      <c r="H108" s="27"/>
      <c r="I108" s="27"/>
      <c r="J108" s="27"/>
      <c r="K108" s="27"/>
      <c r="L108" s="27"/>
      <c r="M108" s="27" t="s">
        <v>428</v>
      </c>
    </row>
    <row r="109" spans="1:13" s="3" customFormat="1" ht="22.5" x14ac:dyDescent="0.25">
      <c r="A109" s="24" t="s">
        <v>170</v>
      </c>
      <c r="B109" s="25" t="s">
        <v>265</v>
      </c>
      <c r="C109" s="26" t="s">
        <v>9</v>
      </c>
      <c r="D109" s="26">
        <v>15</v>
      </c>
      <c r="E109" s="26"/>
      <c r="F109" s="27"/>
      <c r="G109" s="27"/>
      <c r="H109" s="27"/>
      <c r="I109" s="27"/>
      <c r="J109" s="27"/>
      <c r="K109" s="27"/>
      <c r="L109" s="27"/>
      <c r="M109" s="27" t="s">
        <v>429</v>
      </c>
    </row>
    <row r="110" spans="1:13" s="3" customFormat="1" ht="22.5" x14ac:dyDescent="0.25">
      <c r="A110" s="24" t="s">
        <v>171</v>
      </c>
      <c r="B110" s="25" t="s">
        <v>266</v>
      </c>
      <c r="C110" s="26" t="s">
        <v>9</v>
      </c>
      <c r="D110" s="26">
        <v>7</v>
      </c>
      <c r="E110" s="26"/>
      <c r="F110" s="27"/>
      <c r="G110" s="27"/>
      <c r="H110" s="27"/>
      <c r="I110" s="27"/>
      <c r="J110" s="27"/>
      <c r="K110" s="27"/>
      <c r="L110" s="27"/>
      <c r="M110" s="27" t="s">
        <v>430</v>
      </c>
    </row>
    <row r="111" spans="1:13" s="3" customFormat="1" ht="22.5" x14ac:dyDescent="0.25">
      <c r="A111" s="24" t="s">
        <v>172</v>
      </c>
      <c r="B111" s="25" t="s">
        <v>267</v>
      </c>
      <c r="C111" s="26" t="s">
        <v>9</v>
      </c>
      <c r="D111" s="26">
        <v>10</v>
      </c>
      <c r="E111" s="26"/>
      <c r="F111" s="27"/>
      <c r="G111" s="27"/>
      <c r="H111" s="27"/>
      <c r="I111" s="27"/>
      <c r="J111" s="27"/>
      <c r="K111" s="27"/>
      <c r="L111" s="27"/>
      <c r="M111" s="27" t="s">
        <v>431</v>
      </c>
    </row>
    <row r="112" spans="1:13" s="3" customFormat="1" ht="22.5" x14ac:dyDescent="0.25">
      <c r="A112" s="24" t="s">
        <v>173</v>
      </c>
      <c r="B112" s="25" t="s">
        <v>268</v>
      </c>
      <c r="C112" s="26" t="s">
        <v>9</v>
      </c>
      <c r="D112" s="26">
        <v>1</v>
      </c>
      <c r="E112" s="26"/>
      <c r="F112" s="27"/>
      <c r="G112" s="27"/>
      <c r="H112" s="27"/>
      <c r="I112" s="27"/>
      <c r="J112" s="27"/>
      <c r="K112" s="27"/>
      <c r="L112" s="27"/>
      <c r="M112" s="27" t="s">
        <v>432</v>
      </c>
    </row>
    <row r="113" spans="1:13" s="3" customFormat="1" ht="22.5" x14ac:dyDescent="0.25">
      <c r="A113" s="24" t="s">
        <v>174</v>
      </c>
      <c r="B113" s="25" t="s">
        <v>269</v>
      </c>
      <c r="C113" s="26" t="s">
        <v>9</v>
      </c>
      <c r="D113" s="26">
        <v>2</v>
      </c>
      <c r="E113" s="26"/>
      <c r="F113" s="27"/>
      <c r="G113" s="27"/>
      <c r="H113" s="27"/>
      <c r="I113" s="27"/>
      <c r="J113" s="27"/>
      <c r="K113" s="27"/>
      <c r="L113" s="27"/>
      <c r="M113" s="27" t="s">
        <v>433</v>
      </c>
    </row>
    <row r="114" spans="1:13" s="3" customFormat="1" ht="22.5" x14ac:dyDescent="0.25">
      <c r="A114" s="24" t="s">
        <v>175</v>
      </c>
      <c r="B114" s="25" t="s">
        <v>270</v>
      </c>
      <c r="C114" s="26" t="s">
        <v>9</v>
      </c>
      <c r="D114" s="26">
        <v>5</v>
      </c>
      <c r="E114" s="26"/>
      <c r="F114" s="27"/>
      <c r="G114" s="27"/>
      <c r="H114" s="27"/>
      <c r="I114" s="27"/>
      <c r="J114" s="27"/>
      <c r="K114" s="27"/>
      <c r="L114" s="27"/>
      <c r="M114" s="27" t="s">
        <v>434</v>
      </c>
    </row>
    <row r="115" spans="1:13" s="3" customFormat="1" ht="22.5" x14ac:dyDescent="0.25">
      <c r="A115" s="24" t="s">
        <v>176</v>
      </c>
      <c r="B115" s="25" t="s">
        <v>271</v>
      </c>
      <c r="C115" s="26" t="s">
        <v>9</v>
      </c>
      <c r="D115" s="26">
        <v>2</v>
      </c>
      <c r="E115" s="26"/>
      <c r="F115" s="27"/>
      <c r="G115" s="27"/>
      <c r="H115" s="27"/>
      <c r="I115" s="27"/>
      <c r="J115" s="27"/>
      <c r="K115" s="27"/>
      <c r="L115" s="27"/>
      <c r="M115" s="27" t="s">
        <v>435</v>
      </c>
    </row>
    <row r="116" spans="1:13" s="3" customFormat="1" ht="22.5" x14ac:dyDescent="0.25">
      <c r="A116" s="24" t="s">
        <v>177</v>
      </c>
      <c r="B116" s="25" t="s">
        <v>272</v>
      </c>
      <c r="C116" s="26" t="s">
        <v>9</v>
      </c>
      <c r="D116" s="26">
        <v>1</v>
      </c>
      <c r="E116" s="26"/>
      <c r="F116" s="27"/>
      <c r="G116" s="27"/>
      <c r="H116" s="27"/>
      <c r="I116" s="27"/>
      <c r="J116" s="27"/>
      <c r="K116" s="27"/>
      <c r="L116" s="27"/>
      <c r="M116" s="27" t="s">
        <v>436</v>
      </c>
    </row>
    <row r="117" spans="1:13" s="3" customFormat="1" ht="22.5" x14ac:dyDescent="0.25">
      <c r="A117" s="24" t="s">
        <v>178</v>
      </c>
      <c r="B117" s="25" t="s">
        <v>273</v>
      </c>
      <c r="C117" s="26" t="s">
        <v>9</v>
      </c>
      <c r="D117" s="26">
        <v>3</v>
      </c>
      <c r="E117" s="26"/>
      <c r="F117" s="27"/>
      <c r="G117" s="27"/>
      <c r="H117" s="27"/>
      <c r="I117" s="27"/>
      <c r="J117" s="27"/>
      <c r="K117" s="27"/>
      <c r="L117" s="27"/>
      <c r="M117" s="27" t="s">
        <v>437</v>
      </c>
    </row>
    <row r="118" spans="1:13" s="3" customFormat="1" ht="22.5" x14ac:dyDescent="0.25">
      <c r="A118" s="24" t="s">
        <v>179</v>
      </c>
      <c r="B118" s="25" t="s">
        <v>274</v>
      </c>
      <c r="C118" s="26" t="s">
        <v>9</v>
      </c>
      <c r="D118" s="26">
        <v>2</v>
      </c>
      <c r="E118" s="26"/>
      <c r="F118" s="27"/>
      <c r="G118" s="27"/>
      <c r="H118" s="27"/>
      <c r="I118" s="27"/>
      <c r="J118" s="27"/>
      <c r="K118" s="27"/>
      <c r="L118" s="27"/>
      <c r="M118" s="27" t="s">
        <v>438</v>
      </c>
    </row>
    <row r="119" spans="1:13" s="3" customFormat="1" ht="22.5" x14ac:dyDescent="0.25">
      <c r="A119" s="24" t="s">
        <v>180</v>
      </c>
      <c r="B119" s="25" t="s">
        <v>275</v>
      </c>
      <c r="C119" s="26" t="s">
        <v>9</v>
      </c>
      <c r="D119" s="26">
        <v>4</v>
      </c>
      <c r="E119" s="26"/>
      <c r="F119" s="27"/>
      <c r="G119" s="27"/>
      <c r="H119" s="27"/>
      <c r="I119" s="27"/>
      <c r="J119" s="27"/>
      <c r="K119" s="27"/>
      <c r="L119" s="27"/>
      <c r="M119" s="27" t="s">
        <v>439</v>
      </c>
    </row>
    <row r="120" spans="1:13" s="3" customFormat="1" ht="22.5" x14ac:dyDescent="0.25">
      <c r="A120" s="24" t="s">
        <v>181</v>
      </c>
      <c r="B120" s="25" t="s">
        <v>276</v>
      </c>
      <c r="C120" s="26" t="s">
        <v>9</v>
      </c>
      <c r="D120" s="26">
        <v>1</v>
      </c>
      <c r="E120" s="26"/>
      <c r="F120" s="27"/>
      <c r="G120" s="27"/>
      <c r="H120" s="27"/>
      <c r="I120" s="27"/>
      <c r="J120" s="27"/>
      <c r="K120" s="27"/>
      <c r="L120" s="27"/>
      <c r="M120" s="27" t="s">
        <v>440</v>
      </c>
    </row>
    <row r="121" spans="1:13" s="3" customFormat="1" ht="22.5" x14ac:dyDescent="0.25">
      <c r="A121" s="24" t="s">
        <v>182</v>
      </c>
      <c r="B121" s="25" t="s">
        <v>277</v>
      </c>
      <c r="C121" s="26" t="s">
        <v>9</v>
      </c>
      <c r="D121" s="26">
        <v>1</v>
      </c>
      <c r="E121" s="26"/>
      <c r="F121" s="27"/>
      <c r="G121" s="27"/>
      <c r="H121" s="27"/>
      <c r="I121" s="27"/>
      <c r="J121" s="27"/>
      <c r="K121" s="27"/>
      <c r="L121" s="27"/>
      <c r="M121" s="27" t="s">
        <v>441</v>
      </c>
    </row>
    <row r="122" spans="1:13" s="3" customFormat="1" ht="22.5" x14ac:dyDescent="0.25">
      <c r="A122" s="24" t="s">
        <v>183</v>
      </c>
      <c r="B122" s="25" t="s">
        <v>297</v>
      </c>
      <c r="C122" s="26" t="s">
        <v>9</v>
      </c>
      <c r="D122" s="26">
        <v>2</v>
      </c>
      <c r="E122" s="26"/>
      <c r="F122" s="27"/>
      <c r="G122" s="27"/>
      <c r="H122" s="27"/>
      <c r="I122" s="27"/>
      <c r="J122" s="27"/>
      <c r="K122" s="27"/>
      <c r="L122" s="27"/>
      <c r="M122" s="27" t="s">
        <v>442</v>
      </c>
    </row>
    <row r="123" spans="1:13" s="3" customFormat="1" ht="22.5" x14ac:dyDescent="0.25">
      <c r="A123" s="24" t="s">
        <v>184</v>
      </c>
      <c r="B123" s="25" t="s">
        <v>298</v>
      </c>
      <c r="C123" s="26" t="s">
        <v>9</v>
      </c>
      <c r="D123" s="26">
        <v>3</v>
      </c>
      <c r="E123" s="26"/>
      <c r="F123" s="27"/>
      <c r="G123" s="27"/>
      <c r="H123" s="27"/>
      <c r="I123" s="27"/>
      <c r="J123" s="27"/>
      <c r="K123" s="27"/>
      <c r="L123" s="27"/>
      <c r="M123" s="27" t="s">
        <v>443</v>
      </c>
    </row>
    <row r="124" spans="1:13" s="3" customFormat="1" x14ac:dyDescent="0.25">
      <c r="A124" s="24" t="s">
        <v>185</v>
      </c>
      <c r="B124" s="25" t="s">
        <v>299</v>
      </c>
      <c r="C124" s="26" t="s">
        <v>6</v>
      </c>
      <c r="D124" s="26">
        <v>1</v>
      </c>
      <c r="E124" s="26"/>
      <c r="F124" s="27"/>
      <c r="G124" s="27"/>
      <c r="H124" s="27"/>
      <c r="I124" s="27"/>
      <c r="J124" s="27"/>
      <c r="K124" s="27"/>
      <c r="L124" s="27"/>
      <c r="M124" s="27" t="s">
        <v>444</v>
      </c>
    </row>
    <row r="125" spans="1:13" s="3" customFormat="1" x14ac:dyDescent="0.25">
      <c r="A125" s="24" t="s">
        <v>186</v>
      </c>
      <c r="B125" s="25" t="s">
        <v>300</v>
      </c>
      <c r="C125" s="26" t="s">
        <v>6</v>
      </c>
      <c r="D125" s="26">
        <v>1</v>
      </c>
      <c r="E125" s="26"/>
      <c r="F125" s="27"/>
      <c r="G125" s="27"/>
      <c r="H125" s="27"/>
      <c r="I125" s="27"/>
      <c r="J125" s="27"/>
      <c r="K125" s="27"/>
      <c r="L125" s="27"/>
      <c r="M125" s="27" t="s">
        <v>445</v>
      </c>
    </row>
    <row r="126" spans="1:13" s="3" customFormat="1" x14ac:dyDescent="0.25">
      <c r="A126" s="24" t="s">
        <v>187</v>
      </c>
      <c r="B126" s="25" t="s">
        <v>301</v>
      </c>
      <c r="C126" s="26" t="s">
        <v>6</v>
      </c>
      <c r="D126" s="26">
        <v>8</v>
      </c>
      <c r="E126" s="26"/>
      <c r="F126" s="27"/>
      <c r="G126" s="27"/>
      <c r="H126" s="27"/>
      <c r="I126" s="27"/>
      <c r="J126" s="27"/>
      <c r="K126" s="27"/>
      <c r="L126" s="27"/>
      <c r="M126" s="27" t="s">
        <v>446</v>
      </c>
    </row>
    <row r="127" spans="1:13" s="3" customFormat="1" x14ac:dyDescent="0.25">
      <c r="A127" s="24" t="s">
        <v>188</v>
      </c>
      <c r="B127" s="25" t="s">
        <v>302</v>
      </c>
      <c r="C127" s="26" t="s">
        <v>6</v>
      </c>
      <c r="D127" s="26">
        <v>5</v>
      </c>
      <c r="E127" s="26"/>
      <c r="F127" s="27"/>
      <c r="G127" s="27"/>
      <c r="H127" s="27"/>
      <c r="I127" s="27"/>
      <c r="J127" s="27"/>
      <c r="K127" s="27"/>
      <c r="L127" s="27"/>
      <c r="M127" s="27" t="s">
        <v>447</v>
      </c>
    </row>
    <row r="128" spans="1:13" s="3" customFormat="1" x14ac:dyDescent="0.25">
      <c r="A128" s="24" t="s">
        <v>189</v>
      </c>
      <c r="B128" s="25" t="s">
        <v>303</v>
      </c>
      <c r="C128" s="26" t="s">
        <v>6</v>
      </c>
      <c r="D128" s="26">
        <v>2</v>
      </c>
      <c r="E128" s="26"/>
      <c r="F128" s="27"/>
      <c r="G128" s="27"/>
      <c r="H128" s="27"/>
      <c r="I128" s="27"/>
      <c r="J128" s="27"/>
      <c r="K128" s="27"/>
      <c r="L128" s="27"/>
      <c r="M128" s="27" t="s">
        <v>381</v>
      </c>
    </row>
    <row r="129" spans="1:13" s="3" customFormat="1" ht="22.5" x14ac:dyDescent="0.25">
      <c r="A129" s="24" t="s">
        <v>190</v>
      </c>
      <c r="B129" s="25" t="s">
        <v>304</v>
      </c>
      <c r="C129" s="26" t="s">
        <v>9</v>
      </c>
      <c r="D129" s="26">
        <v>4</v>
      </c>
      <c r="E129" s="26"/>
      <c r="F129" s="27"/>
      <c r="G129" s="27"/>
      <c r="H129" s="27"/>
      <c r="I129" s="27"/>
      <c r="J129" s="27"/>
      <c r="K129" s="27"/>
      <c r="L129" s="27"/>
      <c r="M129" s="27" t="s">
        <v>448</v>
      </c>
    </row>
    <row r="130" spans="1:13" s="3" customFormat="1" ht="22.5" x14ac:dyDescent="0.25">
      <c r="A130" s="24" t="s">
        <v>191</v>
      </c>
      <c r="B130" s="25" t="s">
        <v>305</v>
      </c>
      <c r="C130" s="26" t="s">
        <v>9</v>
      </c>
      <c r="D130" s="26">
        <v>4</v>
      </c>
      <c r="E130" s="26"/>
      <c r="F130" s="27"/>
      <c r="G130" s="27"/>
      <c r="H130" s="27"/>
      <c r="I130" s="27"/>
      <c r="J130" s="27"/>
      <c r="K130" s="27"/>
      <c r="L130" s="27"/>
      <c r="M130" s="27" t="s">
        <v>449</v>
      </c>
    </row>
    <row r="131" spans="1:13" s="3" customFormat="1" x14ac:dyDescent="0.25">
      <c r="A131" s="24" t="s">
        <v>192</v>
      </c>
      <c r="B131" s="25" t="s">
        <v>306</v>
      </c>
      <c r="C131" s="26" t="s">
        <v>6</v>
      </c>
      <c r="D131" s="26">
        <v>1</v>
      </c>
      <c r="E131" s="26"/>
      <c r="F131" s="27"/>
      <c r="G131" s="27"/>
      <c r="H131" s="27"/>
      <c r="I131" s="27"/>
      <c r="J131" s="27"/>
      <c r="K131" s="27"/>
      <c r="L131" s="27"/>
      <c r="M131" s="27" t="s">
        <v>450</v>
      </c>
    </row>
    <row r="132" spans="1:13" s="3" customFormat="1" ht="22.5" x14ac:dyDescent="0.25">
      <c r="A132" s="24" t="s">
        <v>193</v>
      </c>
      <c r="B132" s="25" t="s">
        <v>307</v>
      </c>
      <c r="C132" s="26" t="s">
        <v>9</v>
      </c>
      <c r="D132" s="26">
        <v>10</v>
      </c>
      <c r="E132" s="26"/>
      <c r="F132" s="27"/>
      <c r="G132" s="27"/>
      <c r="H132" s="27"/>
      <c r="I132" s="27"/>
      <c r="J132" s="27"/>
      <c r="K132" s="27"/>
      <c r="L132" s="27"/>
      <c r="M132" s="27" t="s">
        <v>451</v>
      </c>
    </row>
    <row r="133" spans="1:13" s="3" customFormat="1" ht="22.5" x14ac:dyDescent="0.25">
      <c r="A133" s="24" t="s">
        <v>194</v>
      </c>
      <c r="B133" s="25" t="s">
        <v>308</v>
      </c>
      <c r="C133" s="26" t="s">
        <v>9</v>
      </c>
      <c r="D133" s="26">
        <v>8</v>
      </c>
      <c r="E133" s="26"/>
      <c r="F133" s="27"/>
      <c r="G133" s="27"/>
      <c r="H133" s="27"/>
      <c r="I133" s="27"/>
      <c r="J133" s="27"/>
      <c r="K133" s="27"/>
      <c r="L133" s="27"/>
      <c r="M133" s="27" t="s">
        <v>414</v>
      </c>
    </row>
    <row r="134" spans="1:13" s="3" customFormat="1" ht="22.5" x14ac:dyDescent="0.25">
      <c r="A134" s="24" t="s">
        <v>195</v>
      </c>
      <c r="B134" s="25" t="s">
        <v>309</v>
      </c>
      <c r="C134" s="26" t="s">
        <v>9</v>
      </c>
      <c r="D134" s="26">
        <v>1</v>
      </c>
      <c r="E134" s="26"/>
      <c r="F134" s="27"/>
      <c r="G134" s="27"/>
      <c r="H134" s="27"/>
      <c r="I134" s="27"/>
      <c r="J134" s="27"/>
      <c r="K134" s="27"/>
      <c r="L134" s="27"/>
      <c r="M134" s="27" t="s">
        <v>452</v>
      </c>
    </row>
    <row r="135" spans="1:13" s="3" customFormat="1" ht="22.5" x14ac:dyDescent="0.25">
      <c r="A135" s="24" t="s">
        <v>196</v>
      </c>
      <c r="B135" s="25" t="s">
        <v>310</v>
      </c>
      <c r="C135" s="26" t="s">
        <v>9</v>
      </c>
      <c r="D135" s="26">
        <v>2</v>
      </c>
      <c r="E135" s="26"/>
      <c r="F135" s="27"/>
      <c r="G135" s="27"/>
      <c r="H135" s="27"/>
      <c r="I135" s="27"/>
      <c r="J135" s="27"/>
      <c r="K135" s="27"/>
      <c r="L135" s="27"/>
      <c r="M135" s="27" t="s">
        <v>453</v>
      </c>
    </row>
    <row r="136" spans="1:13" s="3" customFormat="1" ht="22.5" x14ac:dyDescent="0.25">
      <c r="A136" s="24" t="s">
        <v>197</v>
      </c>
      <c r="B136" s="25" t="s">
        <v>311</v>
      </c>
      <c r="C136" s="26" t="s">
        <v>9</v>
      </c>
      <c r="D136" s="26">
        <v>1</v>
      </c>
      <c r="E136" s="26"/>
      <c r="F136" s="27"/>
      <c r="G136" s="27"/>
      <c r="H136" s="27"/>
      <c r="I136" s="27"/>
      <c r="J136" s="27"/>
      <c r="K136" s="27"/>
      <c r="L136" s="27"/>
      <c r="M136" s="27" t="s">
        <v>454</v>
      </c>
    </row>
    <row r="137" spans="1:13" s="3" customFormat="1" ht="22.5" x14ac:dyDescent="0.25">
      <c r="A137" s="24" t="s">
        <v>198</v>
      </c>
      <c r="B137" s="25" t="s">
        <v>312</v>
      </c>
      <c r="C137" s="26" t="s">
        <v>9</v>
      </c>
      <c r="D137" s="26">
        <v>2</v>
      </c>
      <c r="E137" s="26"/>
      <c r="F137" s="27"/>
      <c r="G137" s="27"/>
      <c r="H137" s="27"/>
      <c r="I137" s="27"/>
      <c r="J137" s="27"/>
      <c r="K137" s="27"/>
      <c r="L137" s="27"/>
      <c r="M137" s="27" t="s">
        <v>455</v>
      </c>
    </row>
    <row r="138" spans="1:13" s="3" customFormat="1" ht="22.5" x14ac:dyDescent="0.25">
      <c r="A138" s="24" t="s">
        <v>199</v>
      </c>
      <c r="B138" s="25" t="s">
        <v>313</v>
      </c>
      <c r="C138" s="26" t="s">
        <v>9</v>
      </c>
      <c r="D138" s="26">
        <v>1</v>
      </c>
      <c r="E138" s="26"/>
      <c r="F138" s="27"/>
      <c r="G138" s="27"/>
      <c r="H138" s="27"/>
      <c r="I138" s="27"/>
      <c r="J138" s="27"/>
      <c r="K138" s="27"/>
      <c r="L138" s="27"/>
      <c r="M138" s="27" t="s">
        <v>456</v>
      </c>
    </row>
    <row r="139" spans="1:13" s="3" customFormat="1" ht="22.5" x14ac:dyDescent="0.25">
      <c r="A139" s="24" t="s">
        <v>200</v>
      </c>
      <c r="B139" s="25" t="s">
        <v>314</v>
      </c>
      <c r="C139" s="26" t="s">
        <v>9</v>
      </c>
      <c r="D139" s="26">
        <v>4</v>
      </c>
      <c r="E139" s="26"/>
      <c r="F139" s="27"/>
      <c r="G139" s="27"/>
      <c r="H139" s="27"/>
      <c r="I139" s="27"/>
      <c r="J139" s="27"/>
      <c r="K139" s="27"/>
      <c r="L139" s="27"/>
      <c r="M139" s="27" t="s">
        <v>457</v>
      </c>
    </row>
    <row r="140" spans="1:13" s="3" customFormat="1" ht="22.5" x14ac:dyDescent="0.25">
      <c r="A140" s="24" t="s">
        <v>201</v>
      </c>
      <c r="B140" s="25" t="s">
        <v>315</v>
      </c>
      <c r="C140" s="26" t="s">
        <v>9</v>
      </c>
      <c r="D140" s="26">
        <v>4</v>
      </c>
      <c r="E140" s="26"/>
      <c r="F140" s="27"/>
      <c r="G140" s="27"/>
      <c r="H140" s="27"/>
      <c r="I140" s="27"/>
      <c r="J140" s="27"/>
      <c r="K140" s="27"/>
      <c r="L140" s="27"/>
      <c r="M140" s="27" t="s">
        <v>458</v>
      </c>
    </row>
    <row r="141" spans="1:13" s="3" customFormat="1" ht="22.5" x14ac:dyDescent="0.25">
      <c r="A141" s="24" t="s">
        <v>202</v>
      </c>
      <c r="B141" s="25" t="s">
        <v>316</v>
      </c>
      <c r="C141" s="26" t="s">
        <v>9</v>
      </c>
      <c r="D141" s="26">
        <v>3</v>
      </c>
      <c r="E141" s="26"/>
      <c r="F141" s="27"/>
      <c r="G141" s="27"/>
      <c r="H141" s="27"/>
      <c r="I141" s="27"/>
      <c r="J141" s="27"/>
      <c r="K141" s="27"/>
      <c r="L141" s="27"/>
      <c r="M141" s="27" t="s">
        <v>459</v>
      </c>
    </row>
    <row r="142" spans="1:13" s="3" customFormat="1" ht="22.5" x14ac:dyDescent="0.25">
      <c r="A142" s="24" t="s">
        <v>278</v>
      </c>
      <c r="B142" s="25" t="s">
        <v>317</v>
      </c>
      <c r="C142" s="26" t="s">
        <v>9</v>
      </c>
      <c r="D142" s="26">
        <v>1</v>
      </c>
      <c r="E142" s="26"/>
      <c r="F142" s="27"/>
      <c r="G142" s="27"/>
      <c r="H142" s="27"/>
      <c r="I142" s="27"/>
      <c r="J142" s="27"/>
      <c r="K142" s="27"/>
      <c r="L142" s="27"/>
      <c r="M142" s="27" t="s">
        <v>460</v>
      </c>
    </row>
    <row r="143" spans="1:13" s="3" customFormat="1" ht="22.5" x14ac:dyDescent="0.25">
      <c r="A143" s="24" t="s">
        <v>279</v>
      </c>
      <c r="B143" s="25" t="s">
        <v>318</v>
      </c>
      <c r="C143" s="26" t="s">
        <v>9</v>
      </c>
      <c r="D143" s="26">
        <v>1</v>
      </c>
      <c r="E143" s="26"/>
      <c r="F143" s="27"/>
      <c r="G143" s="27"/>
      <c r="H143" s="27"/>
      <c r="I143" s="27"/>
      <c r="J143" s="27"/>
      <c r="K143" s="27"/>
      <c r="L143" s="27"/>
      <c r="M143" s="27" t="s">
        <v>461</v>
      </c>
    </row>
    <row r="144" spans="1:13" s="3" customFormat="1" ht="22.5" x14ac:dyDescent="0.25">
      <c r="A144" s="24" t="s">
        <v>280</v>
      </c>
      <c r="B144" s="25" t="s">
        <v>319</v>
      </c>
      <c r="C144" s="26" t="s">
        <v>9</v>
      </c>
      <c r="D144" s="26">
        <v>9</v>
      </c>
      <c r="E144" s="26"/>
      <c r="F144" s="27"/>
      <c r="G144" s="27"/>
      <c r="H144" s="27"/>
      <c r="I144" s="27"/>
      <c r="J144" s="27"/>
      <c r="K144" s="27"/>
      <c r="L144" s="27"/>
      <c r="M144" s="27" t="s">
        <v>462</v>
      </c>
    </row>
    <row r="145" spans="1:13" s="3" customFormat="1" x14ac:dyDescent="0.25">
      <c r="A145" s="24" t="s">
        <v>281</v>
      </c>
      <c r="B145" s="25" t="s">
        <v>320</v>
      </c>
      <c r="C145" s="26" t="s">
        <v>6</v>
      </c>
      <c r="D145" s="26">
        <v>11</v>
      </c>
      <c r="E145" s="26"/>
      <c r="F145" s="27"/>
      <c r="G145" s="27"/>
      <c r="H145" s="27"/>
      <c r="I145" s="27"/>
      <c r="J145" s="27"/>
      <c r="K145" s="27"/>
      <c r="L145" s="27"/>
      <c r="M145" s="27" t="s">
        <v>463</v>
      </c>
    </row>
    <row r="146" spans="1:13" s="3" customFormat="1" x14ac:dyDescent="0.25">
      <c r="A146" s="24" t="s">
        <v>282</v>
      </c>
      <c r="B146" s="25" t="s">
        <v>321</v>
      </c>
      <c r="C146" s="26" t="s">
        <v>6</v>
      </c>
      <c r="D146" s="26">
        <v>36</v>
      </c>
      <c r="E146" s="26"/>
      <c r="F146" s="27"/>
      <c r="G146" s="27"/>
      <c r="H146" s="27"/>
      <c r="I146" s="27"/>
      <c r="J146" s="27"/>
      <c r="K146" s="27"/>
      <c r="L146" s="27"/>
      <c r="M146" s="27" t="s">
        <v>464</v>
      </c>
    </row>
    <row r="147" spans="1:13" s="3" customFormat="1" ht="22.5" x14ac:dyDescent="0.25">
      <c r="A147" s="24" t="s">
        <v>283</v>
      </c>
      <c r="B147" s="25" t="s">
        <v>322</v>
      </c>
      <c r="C147" s="26" t="s">
        <v>6</v>
      </c>
      <c r="D147" s="26">
        <v>5</v>
      </c>
      <c r="E147" s="26"/>
      <c r="F147" s="27"/>
      <c r="G147" s="27"/>
      <c r="H147" s="27"/>
      <c r="I147" s="27"/>
      <c r="J147" s="27"/>
      <c r="K147" s="27"/>
      <c r="L147" s="27"/>
      <c r="M147" s="27" t="s">
        <v>338</v>
      </c>
    </row>
    <row r="148" spans="1:13" s="3" customFormat="1" x14ac:dyDescent="0.25">
      <c r="A148" s="24" t="s">
        <v>284</v>
      </c>
      <c r="B148" s="25" t="s">
        <v>323</v>
      </c>
      <c r="C148" s="26" t="s">
        <v>6</v>
      </c>
      <c r="D148" s="26">
        <v>5</v>
      </c>
      <c r="E148" s="26"/>
      <c r="F148" s="27"/>
      <c r="G148" s="27"/>
      <c r="H148" s="27"/>
      <c r="I148" s="27"/>
      <c r="J148" s="27"/>
      <c r="K148" s="27"/>
      <c r="L148" s="27"/>
      <c r="M148" s="27" t="s">
        <v>465</v>
      </c>
    </row>
    <row r="149" spans="1:13" s="3" customFormat="1" ht="22.5" x14ac:dyDescent="0.25">
      <c r="A149" s="24" t="s">
        <v>285</v>
      </c>
      <c r="B149" s="25" t="s">
        <v>324</v>
      </c>
      <c r="C149" s="26" t="s">
        <v>6</v>
      </c>
      <c r="D149" s="26">
        <v>2</v>
      </c>
      <c r="E149" s="26"/>
      <c r="F149" s="27"/>
      <c r="G149" s="27"/>
      <c r="H149" s="27"/>
      <c r="I149" s="27"/>
      <c r="J149" s="27"/>
      <c r="K149" s="27"/>
      <c r="L149" s="27"/>
      <c r="M149" s="27" t="s">
        <v>338</v>
      </c>
    </row>
    <row r="150" spans="1:13" s="3" customFormat="1" x14ac:dyDescent="0.25">
      <c r="A150" s="24" t="s">
        <v>286</v>
      </c>
      <c r="B150" s="25" t="s">
        <v>325</v>
      </c>
      <c r="C150" s="26" t="s">
        <v>6</v>
      </c>
      <c r="D150" s="26">
        <v>5</v>
      </c>
      <c r="E150" s="26"/>
      <c r="F150" s="27"/>
      <c r="G150" s="27"/>
      <c r="H150" s="27"/>
      <c r="I150" s="27"/>
      <c r="J150" s="27"/>
      <c r="K150" s="27"/>
      <c r="L150" s="27"/>
      <c r="M150" s="27" t="s">
        <v>466</v>
      </c>
    </row>
    <row r="151" spans="1:13" s="3" customFormat="1" x14ac:dyDescent="0.25">
      <c r="A151" s="24" t="s">
        <v>287</v>
      </c>
      <c r="B151" s="25" t="s">
        <v>326</v>
      </c>
      <c r="C151" s="26" t="s">
        <v>6</v>
      </c>
      <c r="D151" s="26">
        <v>1</v>
      </c>
      <c r="E151" s="26"/>
      <c r="F151" s="27"/>
      <c r="G151" s="27"/>
      <c r="H151" s="27"/>
      <c r="I151" s="27"/>
      <c r="J151" s="27"/>
      <c r="K151" s="27"/>
      <c r="L151" s="27"/>
      <c r="M151" s="27" t="s">
        <v>467</v>
      </c>
    </row>
    <row r="152" spans="1:13" s="3" customFormat="1" x14ac:dyDescent="0.25">
      <c r="A152" s="24" t="s">
        <v>288</v>
      </c>
      <c r="B152" s="25" t="s">
        <v>327</v>
      </c>
      <c r="C152" s="26" t="s">
        <v>6</v>
      </c>
      <c r="D152" s="26">
        <v>7</v>
      </c>
      <c r="E152" s="26"/>
      <c r="F152" s="27"/>
      <c r="G152" s="27"/>
      <c r="H152" s="27"/>
      <c r="I152" s="27"/>
      <c r="J152" s="27"/>
      <c r="K152" s="27"/>
      <c r="L152" s="27"/>
      <c r="M152" s="27" t="s">
        <v>468</v>
      </c>
    </row>
    <row r="153" spans="1:13" s="3" customFormat="1" x14ac:dyDescent="0.25">
      <c r="A153" s="24" t="s">
        <v>289</v>
      </c>
      <c r="B153" s="25" t="s">
        <v>328</v>
      </c>
      <c r="C153" s="26" t="s">
        <v>6</v>
      </c>
      <c r="D153" s="26">
        <v>1</v>
      </c>
      <c r="E153" s="26"/>
      <c r="F153" s="27"/>
      <c r="G153" s="27"/>
      <c r="H153" s="27"/>
      <c r="I153" s="27"/>
      <c r="J153" s="27"/>
      <c r="K153" s="27"/>
      <c r="L153" s="27"/>
      <c r="M153" s="27" t="s">
        <v>469</v>
      </c>
    </row>
    <row r="154" spans="1:13" s="3" customFormat="1" x14ac:dyDescent="0.25">
      <c r="A154" s="19"/>
      <c r="B154" s="20" t="s">
        <v>497</v>
      </c>
      <c r="C154" s="21" t="s">
        <v>496</v>
      </c>
      <c r="D154" s="22">
        <f>(200*0.474+2701*1.67+20808*0.35+734*0.1+706*0.1)/1000</f>
        <v>12.03227</v>
      </c>
      <c r="E154" s="21"/>
      <c r="F154" s="18"/>
      <c r="G154" s="18"/>
      <c r="H154" s="18"/>
      <c r="I154" s="18"/>
      <c r="J154" s="18"/>
      <c r="K154" s="18"/>
      <c r="L154" s="18"/>
      <c r="M154" s="18"/>
    </row>
    <row r="155" spans="1:13" s="3" customFormat="1" ht="22.5" x14ac:dyDescent="0.25">
      <c r="A155" s="24" t="s">
        <v>290</v>
      </c>
      <c r="B155" s="25" t="s">
        <v>329</v>
      </c>
      <c r="C155" s="26" t="s">
        <v>6</v>
      </c>
      <c r="D155" s="26">
        <v>200</v>
      </c>
      <c r="E155" s="26"/>
      <c r="F155" s="27"/>
      <c r="G155" s="27"/>
      <c r="H155" s="27"/>
      <c r="I155" s="27"/>
      <c r="J155" s="27"/>
      <c r="K155" s="27"/>
      <c r="L155" s="27"/>
      <c r="M155" s="27" t="s">
        <v>470</v>
      </c>
    </row>
    <row r="156" spans="1:13" s="3" customFormat="1" x14ac:dyDescent="0.25">
      <c r="A156" s="24" t="s">
        <v>291</v>
      </c>
      <c r="B156" s="25" t="s">
        <v>330</v>
      </c>
      <c r="C156" s="26" t="s">
        <v>0</v>
      </c>
      <c r="D156" s="26">
        <v>2701</v>
      </c>
      <c r="E156" s="26"/>
      <c r="F156" s="27"/>
      <c r="G156" s="27"/>
      <c r="H156" s="27"/>
      <c r="I156" s="27"/>
      <c r="J156" s="27"/>
      <c r="K156" s="27"/>
      <c r="L156" s="27"/>
      <c r="M156" s="27" t="s">
        <v>471</v>
      </c>
    </row>
    <row r="157" spans="1:13" s="3" customFormat="1" x14ac:dyDescent="0.25">
      <c r="A157" s="24" t="s">
        <v>292</v>
      </c>
      <c r="B157" s="25" t="s">
        <v>331</v>
      </c>
      <c r="C157" s="26" t="s">
        <v>0</v>
      </c>
      <c r="D157" s="26">
        <v>20808</v>
      </c>
      <c r="E157" s="26"/>
      <c r="F157" s="27"/>
      <c r="G157" s="27"/>
      <c r="H157" s="27"/>
      <c r="I157" s="27"/>
      <c r="J157" s="27"/>
      <c r="K157" s="27"/>
      <c r="L157" s="27"/>
      <c r="M157" s="27" t="s">
        <v>472</v>
      </c>
    </row>
    <row r="158" spans="1:13" s="3" customFormat="1" x14ac:dyDescent="0.25">
      <c r="A158" s="24" t="s">
        <v>293</v>
      </c>
      <c r="B158" s="25" t="s">
        <v>333</v>
      </c>
      <c r="C158" s="26" t="s">
        <v>1</v>
      </c>
      <c r="D158" s="26">
        <v>734</v>
      </c>
      <c r="E158" s="26"/>
      <c r="F158" s="27"/>
      <c r="G158" s="27"/>
      <c r="H158" s="27"/>
      <c r="I158" s="27"/>
      <c r="J158" s="27"/>
      <c r="K158" s="27"/>
      <c r="L158" s="27"/>
      <c r="M158" s="27" t="s">
        <v>463</v>
      </c>
    </row>
    <row r="159" spans="1:13" s="3" customFormat="1" x14ac:dyDescent="0.25">
      <c r="A159" s="24" t="s">
        <v>294</v>
      </c>
      <c r="B159" s="25" t="s">
        <v>474</v>
      </c>
      <c r="C159" s="26" t="s">
        <v>1</v>
      </c>
      <c r="D159" s="26">
        <v>706</v>
      </c>
      <c r="E159" s="26"/>
      <c r="F159" s="27"/>
      <c r="G159" s="27"/>
      <c r="H159" s="27"/>
      <c r="I159" s="27"/>
      <c r="J159" s="27"/>
      <c r="K159" s="27"/>
      <c r="L159" s="27"/>
      <c r="M159" s="27" t="s">
        <v>463</v>
      </c>
    </row>
    <row r="160" spans="1:13" s="3" customFormat="1" x14ac:dyDescent="0.25">
      <c r="A160" s="24" t="s">
        <v>295</v>
      </c>
      <c r="B160" s="25" t="s">
        <v>332</v>
      </c>
      <c r="C160" s="26" t="s">
        <v>1</v>
      </c>
      <c r="D160" s="26">
        <v>9458</v>
      </c>
      <c r="E160" s="26"/>
      <c r="F160" s="27"/>
      <c r="G160" s="27"/>
      <c r="H160" s="27"/>
      <c r="I160" s="27"/>
      <c r="J160" s="27"/>
      <c r="K160" s="27"/>
      <c r="L160" s="27"/>
      <c r="M160" s="27"/>
    </row>
    <row r="161" spans="1:13" s="3" customFormat="1" ht="22.5" x14ac:dyDescent="0.25">
      <c r="A161" s="24" t="s">
        <v>296</v>
      </c>
      <c r="B161" s="25" t="s">
        <v>475</v>
      </c>
      <c r="C161" s="26" t="s">
        <v>8</v>
      </c>
      <c r="D161" s="26">
        <v>748</v>
      </c>
      <c r="E161" s="26"/>
      <c r="F161" s="27"/>
      <c r="G161" s="27"/>
      <c r="H161" s="27"/>
      <c r="I161" s="27"/>
      <c r="J161" s="27"/>
      <c r="K161" s="27"/>
      <c r="L161" s="27"/>
      <c r="M161" s="27"/>
    </row>
    <row r="162" spans="1:13" s="3" customFormat="1" x14ac:dyDescent="0.25">
      <c r="A162" s="40" t="s">
        <v>504</v>
      </c>
      <c r="B162" s="41"/>
      <c r="C162" s="41"/>
      <c r="D162" s="42"/>
      <c r="E162" s="43"/>
      <c r="F162" s="44"/>
      <c r="G162" s="44"/>
      <c r="H162" s="44"/>
      <c r="I162" s="44"/>
      <c r="J162" s="44"/>
      <c r="K162" s="44"/>
      <c r="L162" s="44"/>
      <c r="M162" s="44"/>
    </row>
    <row r="163" spans="1:13" s="3" customFormat="1" x14ac:dyDescent="0.25">
      <c r="A163" s="30" t="s">
        <v>502</v>
      </c>
      <c r="B163" s="31"/>
      <c r="C163" s="31"/>
      <c r="D163" s="32"/>
      <c r="E163" s="33"/>
      <c r="F163" s="34"/>
      <c r="G163" s="34"/>
      <c r="H163" s="34"/>
      <c r="I163" s="34"/>
      <c r="J163" s="34"/>
      <c r="K163" s="34"/>
      <c r="L163" s="34"/>
      <c r="M163" s="34"/>
    </row>
    <row r="164" spans="1:13" s="3" customFormat="1" ht="21" x14ac:dyDescent="0.25">
      <c r="A164" s="19"/>
      <c r="B164" s="20" t="s">
        <v>498</v>
      </c>
      <c r="C164" s="22" t="s">
        <v>499</v>
      </c>
      <c r="D164" s="22">
        <v>10.4</v>
      </c>
      <c r="E164" s="22"/>
      <c r="F164" s="23"/>
      <c r="G164" s="23"/>
      <c r="H164" s="23"/>
      <c r="I164" s="23"/>
      <c r="J164" s="23"/>
      <c r="K164" s="23"/>
      <c r="L164" s="23"/>
      <c r="M164" s="23"/>
    </row>
    <row r="165" spans="1:13" s="3" customFormat="1" ht="22.5" x14ac:dyDescent="0.25">
      <c r="A165" s="24" t="s">
        <v>32</v>
      </c>
      <c r="B165" s="25" t="s">
        <v>334</v>
      </c>
      <c r="C165" s="26" t="s">
        <v>1</v>
      </c>
      <c r="D165" s="26">
        <v>400</v>
      </c>
      <c r="E165" s="26"/>
      <c r="F165" s="27"/>
      <c r="G165" s="27"/>
      <c r="H165" s="27"/>
      <c r="I165" s="27"/>
      <c r="J165" s="27"/>
      <c r="K165" s="27"/>
      <c r="L165" s="27"/>
      <c r="M165" s="27"/>
    </row>
    <row r="166" spans="1:13" s="3" customFormat="1" x14ac:dyDescent="0.25">
      <c r="A166" s="24" t="s">
        <v>31</v>
      </c>
      <c r="B166" s="25" t="s">
        <v>336</v>
      </c>
      <c r="C166" s="26" t="s">
        <v>1</v>
      </c>
      <c r="D166" s="26">
        <v>40</v>
      </c>
      <c r="E166" s="26"/>
      <c r="F166" s="27"/>
      <c r="G166" s="27"/>
      <c r="H166" s="27"/>
      <c r="I166" s="27"/>
      <c r="J166" s="27"/>
      <c r="K166" s="27"/>
      <c r="L166" s="27"/>
      <c r="M166" s="27"/>
    </row>
    <row r="167" spans="1:13" s="3" customFormat="1" x14ac:dyDescent="0.25">
      <c r="A167" s="19"/>
      <c r="B167" s="20" t="s">
        <v>500</v>
      </c>
      <c r="C167" s="22" t="s">
        <v>501</v>
      </c>
      <c r="D167" s="22">
        <v>100</v>
      </c>
      <c r="E167" s="22"/>
      <c r="F167" s="23"/>
      <c r="G167" s="23"/>
      <c r="H167" s="23"/>
      <c r="I167" s="23"/>
      <c r="J167" s="23"/>
      <c r="K167" s="23"/>
      <c r="L167" s="23"/>
      <c r="M167" s="23"/>
    </row>
    <row r="168" spans="1:13" s="3" customFormat="1" x14ac:dyDescent="0.25">
      <c r="A168" s="24" t="s">
        <v>30</v>
      </c>
      <c r="B168" s="25" t="s">
        <v>335</v>
      </c>
      <c r="C168" s="26" t="s">
        <v>1</v>
      </c>
      <c r="D168" s="26">
        <v>200</v>
      </c>
      <c r="E168" s="26"/>
      <c r="F168" s="27"/>
      <c r="G168" s="27"/>
      <c r="H168" s="27"/>
      <c r="I168" s="27"/>
      <c r="J168" s="27"/>
      <c r="K168" s="27"/>
      <c r="L168" s="27"/>
      <c r="M168" s="27"/>
    </row>
    <row r="169" spans="1:13" s="3" customFormat="1" x14ac:dyDescent="0.25">
      <c r="A169" s="40" t="s">
        <v>505</v>
      </c>
      <c r="B169" s="41"/>
      <c r="C169" s="41"/>
      <c r="D169" s="42"/>
      <c r="E169" s="43"/>
      <c r="F169" s="44"/>
      <c r="G169" s="44"/>
      <c r="H169" s="44"/>
      <c r="I169" s="44"/>
      <c r="J169" s="44"/>
      <c r="K169" s="44"/>
      <c r="L169" s="44"/>
      <c r="M169" s="44"/>
    </row>
    <row r="170" spans="1:13" s="3" customFormat="1" ht="15.75" x14ac:dyDescent="0.25">
      <c r="A170" s="45" t="s">
        <v>506</v>
      </c>
      <c r="B170" s="46"/>
      <c r="C170" s="46"/>
      <c r="D170" s="47"/>
      <c r="E170" s="46"/>
      <c r="F170" s="46"/>
      <c r="G170" s="46"/>
      <c r="H170" s="46"/>
      <c r="I170" s="46"/>
      <c r="J170" s="46"/>
      <c r="K170" s="46"/>
      <c r="L170" s="46"/>
      <c r="M170" s="48"/>
    </row>
    <row r="171" spans="1:13" s="3" customFormat="1" x14ac:dyDescent="0.25">
      <c r="A171" s="49" t="s">
        <v>482</v>
      </c>
      <c r="B171" s="49"/>
      <c r="C171" s="50"/>
      <c r="D171" s="51"/>
      <c r="E171" s="52"/>
      <c r="F171" s="52"/>
      <c r="G171" s="52"/>
      <c r="H171" s="52"/>
      <c r="I171" s="52"/>
      <c r="J171" s="52"/>
      <c r="K171" s="52"/>
      <c r="L171" s="52"/>
      <c r="M171" s="53"/>
    </row>
    <row r="172" spans="1:13" s="3" customFormat="1" x14ac:dyDescent="0.25">
      <c r="A172" s="49" t="s">
        <v>507</v>
      </c>
      <c r="B172" s="49"/>
      <c r="C172" s="50"/>
      <c r="D172" s="51"/>
      <c r="E172" s="52"/>
      <c r="F172" s="52"/>
      <c r="G172" s="52"/>
      <c r="H172" s="52"/>
      <c r="I172" s="52"/>
      <c r="J172" s="52"/>
      <c r="K172" s="52"/>
      <c r="L172" s="52"/>
      <c r="M172" s="53"/>
    </row>
    <row r="173" spans="1:13" s="3" customFormat="1" x14ac:dyDescent="0.25">
      <c r="A173" s="54" t="s">
        <v>508</v>
      </c>
      <c r="B173" s="54"/>
      <c r="C173" s="50"/>
      <c r="D173" s="51"/>
      <c r="E173" s="52"/>
      <c r="F173" s="52"/>
      <c r="G173" s="52"/>
      <c r="H173" s="52"/>
      <c r="I173" s="52"/>
      <c r="J173" s="52"/>
      <c r="K173" s="52"/>
      <c r="L173" s="52"/>
      <c r="M173" s="53"/>
    </row>
    <row r="174" spans="1:13" s="3" customFormat="1" x14ac:dyDescent="0.25">
      <c r="B174" s="2"/>
      <c r="C174" s="2"/>
      <c r="D174" s="2"/>
    </row>
    <row r="175" spans="1:13" s="3" customFormat="1" x14ac:dyDescent="0.25">
      <c r="A175" s="2"/>
      <c r="B175" s="4"/>
      <c r="D175" s="2"/>
    </row>
  </sheetData>
  <mergeCells count="26">
    <mergeCell ref="A172:B172"/>
    <mergeCell ref="A173:B173"/>
    <mergeCell ref="A163:D163"/>
    <mergeCell ref="A162:D162"/>
    <mergeCell ref="A169:D169"/>
    <mergeCell ref="A170:L170"/>
    <mergeCell ref="A171:B171"/>
    <mergeCell ref="I6:I7"/>
    <mergeCell ref="J6:J7"/>
    <mergeCell ref="K6:K7"/>
    <mergeCell ref="L6:L7"/>
    <mergeCell ref="A9:D9"/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</mergeCells>
  <phoneticPr fontId="4" type="noConversion"/>
  <pageMargins left="0.34" right="0.26" top="0.45" bottom="0.48" header="0.31" footer="0.2"/>
  <pageSetup paperSize="9" scale="67" fitToHeight="4" orientation="portrait" r:id="rId1"/>
  <headerFooter>
    <oddFooter>&amp;R&amp;"Times New Roman,обычный"стр.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2024-10-22T07:10:35Z</dcterms:modified>
</cp:coreProperties>
</file>