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Свежий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16" i="1" l="1"/>
  <c r="I20" i="1"/>
  <c r="I25" i="1"/>
  <c r="I31" i="1"/>
  <c r="I40" i="1"/>
  <c r="I44" i="1"/>
  <c r="I50" i="1" l="1"/>
  <c r="I51" i="1" l="1"/>
</calcChain>
</file>

<file path=xl/sharedStrings.xml><?xml version="1.0" encoding="utf-8"?>
<sst xmlns="http://schemas.openxmlformats.org/spreadsheetml/2006/main" count="96" uniqueCount="66">
  <si>
    <t>№п/п</t>
  </si>
  <si>
    <t>Наименование работ, затрат</t>
  </si>
  <si>
    <t>Ед изм.</t>
  </si>
  <si>
    <t>Количество</t>
  </si>
  <si>
    <t>Стоимость единицы материалов, руб.</t>
  </si>
  <si>
    <t>Стоимость единицы работы, руб.</t>
  </si>
  <si>
    <t>Стоимость  материалов, руб.</t>
  </si>
  <si>
    <t>Стоимость  работы, руб.</t>
  </si>
  <si>
    <t>Общая стоимость, руб.</t>
  </si>
  <si>
    <t>Примечание</t>
  </si>
  <si>
    <t>м2</t>
  </si>
  <si>
    <t>т</t>
  </si>
  <si>
    <t xml:space="preserve"> </t>
  </si>
  <si>
    <t>Итого</t>
  </si>
  <si>
    <t>компл.</t>
  </si>
  <si>
    <t>шт.</t>
  </si>
  <si>
    <t>Итого по проемам</t>
  </si>
  <si>
    <t>4. Заполнение проемов</t>
  </si>
  <si>
    <t>4.1 Установка дверей  межкомнатных в комплекте с фурнитурой и наличниками</t>
  </si>
  <si>
    <t>4.2 Двери межкомнатные</t>
  </si>
  <si>
    <t>Итого по полам</t>
  </si>
  <si>
    <t>5.Полы</t>
  </si>
  <si>
    <t>7. Внутренние инженерные сети</t>
  </si>
  <si>
    <t>7.1 Электроснабжение</t>
  </si>
  <si>
    <t>Итого по внутренним инженерным системам</t>
  </si>
  <si>
    <t>1.1 Демонтаж ворот с сохранением и перевозкой на расстояние до 1 км.</t>
  </si>
  <si>
    <t>1.3 М/к  для устройства наружных стен</t>
  </si>
  <si>
    <t>1.4 Устройство стен из сэндвич-панелей ( с учетом фасонных элементов)</t>
  </si>
  <si>
    <t>1.  Фасад, стены наружные</t>
  </si>
  <si>
    <t xml:space="preserve">1.6 Устройство оконных проемов в наружных стенах из сэндвич-панелей </t>
  </si>
  <si>
    <t xml:space="preserve">1.7 Установка оконных блоков в наружных стенах из сэндвич-панелей </t>
  </si>
  <si>
    <t>1.9 Устройство оконных проемов в наружных стенах из кирпича толщиной два кирпича</t>
  </si>
  <si>
    <t>Итого по фасаду и наружным стенам</t>
  </si>
  <si>
    <t>2. Стены внутренние, перегородки</t>
  </si>
  <si>
    <t>1.10 Установка оконных блоков в наружных стенах из кирпича</t>
  </si>
  <si>
    <t>2.1 Ремонт внутренних стен кирпичных с расчисткой, штукатуркой, шпаклевкой и окраской водоэмульсионной краской за два раза</t>
  </si>
  <si>
    <t>Итого по стенам наружным, перегородкам</t>
  </si>
  <si>
    <t>3. Потолки</t>
  </si>
  <si>
    <t>2.2 Устройство внутренних перегородок из ГКЛ по металлическому каркасу, с оклейкой стеклообоями и окраской водоэмульсионной краской за два раза</t>
  </si>
  <si>
    <t>Итого по потолкам</t>
  </si>
  <si>
    <t>4.3 Установка дверей  входных в комплекте с фурнитурой и наличниками</t>
  </si>
  <si>
    <t>4.4 Двери входные</t>
  </si>
  <si>
    <t>5.1Ремонт полов из ламината, с установкой плинтусов</t>
  </si>
  <si>
    <t>5.2Ламинат</t>
  </si>
  <si>
    <t>7.3 Кондиционирование</t>
  </si>
  <si>
    <t>7.4 Слаботочные системы</t>
  </si>
  <si>
    <t>6.Уборка и вывоз  мусора</t>
  </si>
  <si>
    <t>6.1Уборка мусора с погрузкой в контейнер</t>
  </si>
  <si>
    <t>Итого по уборке и вывозу мусора</t>
  </si>
  <si>
    <t>м3</t>
  </si>
  <si>
    <t>7.2 Водоснабжение, канализация</t>
  </si>
  <si>
    <t>3.1 Ремонт поверхностей потолка с расчисткой, штукатуркой, шпаклевкой и окраской водоэмульсионной краской за два раза</t>
  </si>
  <si>
    <t>3.2 Ремонт подвесного потолка типа "Армстронг" с заменой плит</t>
  </si>
  <si>
    <t xml:space="preserve">3.3 Подвесной потолок типа "Армстронг" </t>
  </si>
  <si>
    <t>5.3Ремонт полов из плитки керамической</t>
  </si>
  <si>
    <t>5.4Плитка керамическая, керамогранит</t>
  </si>
  <si>
    <t>5.5Устройство полов из линолеума, с установкой плинтусов</t>
  </si>
  <si>
    <t>5.6Линолеум на вспененной основе</t>
  </si>
  <si>
    <t>1.2 Монтаж каркаса  из м/к  для устройства наружных стен</t>
  </si>
  <si>
    <t>1.5 Сэндвич-панели стен 150мм, базальтовый утеплитель ( с учетом фасонных элементов)</t>
  </si>
  <si>
    <t xml:space="preserve">1.8 Оконные блоки ПВХ 2х1,2 м,  двухкамерный стеклопакет </t>
  </si>
  <si>
    <t>1.11 Оконные блоки ПВХ 3х2,2 м, двухкамерный стеклопакет , арочной формы</t>
  </si>
  <si>
    <t>1.12 Устройство оконных проемов в наружных стенах из кирпича толщиной два кирпича</t>
  </si>
  <si>
    <t xml:space="preserve">1.13 Оконные блоки ПВХ 2х1,2 м,  двухкамерный стеклопакет </t>
  </si>
  <si>
    <t>5.7Ремонт стяжки пола с частичной разборкой</t>
  </si>
  <si>
    <t>6.2Вывоз мусора  контейнерами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</si>
</sst>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0" fillId="0" borderId="0" xfId="0" applyNumberFormat="1"/>
    <xf numFmtId="0" fontId="2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/>
    <xf numFmtId="0" fontId="3" fillId="0" borderId="0" xfId="0" applyFont="1" applyAlignment="1">
      <alignment horizontal="left" vertical="center" wrapText="1"/>
    </xf>
    <xf numFmtId="164" fontId="3" fillId="3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zoomScale="85" zoomScaleNormal="85" workbookViewId="0">
      <selection activeCell="E55" sqref="E55"/>
    </sheetView>
  </sheetViews>
  <sheetFormatPr defaultRowHeight="15" x14ac:dyDescent="0.25"/>
  <cols>
    <col min="1" max="1" width="18.5703125" style="1" customWidth="1"/>
    <col min="2" max="2" width="103.7109375" customWidth="1"/>
    <col min="3" max="3" width="9" customWidth="1"/>
    <col min="4" max="4" width="14" customWidth="1"/>
    <col min="5" max="5" width="12" customWidth="1"/>
    <col min="6" max="6" width="11.5703125" customWidth="1"/>
    <col min="7" max="7" width="12.42578125" customWidth="1"/>
    <col min="8" max="8" width="12.85546875" customWidth="1"/>
    <col min="9" max="9" width="14.7109375" customWidth="1"/>
    <col min="10" max="10" width="17.42578125" customWidth="1"/>
    <col min="11" max="11" width="13.28515625" customWidth="1"/>
  </cols>
  <sheetData>
    <row r="1" spans="1:10" ht="81.75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12" t="s">
        <v>8</v>
      </c>
      <c r="J1" s="4" t="s">
        <v>9</v>
      </c>
    </row>
    <row r="2" spans="1:10" ht="15.75" x14ac:dyDescent="0.25">
      <c r="A2" s="2">
        <v>1</v>
      </c>
      <c r="B2" s="2" t="s">
        <v>28</v>
      </c>
      <c r="C2" s="3"/>
      <c r="D2" s="3"/>
      <c r="E2" s="3"/>
      <c r="F2" s="3"/>
      <c r="G2" s="3"/>
      <c r="H2" s="9"/>
      <c r="I2" s="13"/>
      <c r="J2" s="3"/>
    </row>
    <row r="3" spans="1:10" ht="15.75" x14ac:dyDescent="0.25">
      <c r="A3" s="2"/>
      <c r="B3" s="10" t="s">
        <v>25</v>
      </c>
      <c r="C3" s="3" t="s">
        <v>15</v>
      </c>
      <c r="D3" s="3">
        <v>2</v>
      </c>
      <c r="E3" s="9"/>
      <c r="F3" s="9"/>
      <c r="G3" s="9"/>
      <c r="H3" s="9"/>
      <c r="I3" s="9"/>
      <c r="J3" s="3"/>
    </row>
    <row r="4" spans="1:10" ht="15.75" x14ac:dyDescent="0.25">
      <c r="A4" s="2"/>
      <c r="B4" s="10" t="s">
        <v>58</v>
      </c>
      <c r="C4" s="3" t="s">
        <v>11</v>
      </c>
      <c r="D4" s="3">
        <v>0.84</v>
      </c>
      <c r="E4" s="9"/>
      <c r="F4" s="9"/>
      <c r="G4" s="9"/>
      <c r="H4" s="9"/>
      <c r="I4" s="9"/>
    </row>
    <row r="5" spans="1:10" ht="15.75" x14ac:dyDescent="0.25">
      <c r="A5" s="2"/>
      <c r="B5" s="10" t="s">
        <v>26</v>
      </c>
      <c r="C5" s="3" t="s">
        <v>11</v>
      </c>
      <c r="D5" s="3">
        <v>0.84</v>
      </c>
      <c r="E5" s="9"/>
      <c r="F5" s="9"/>
      <c r="G5" s="9"/>
      <c r="H5" s="9"/>
      <c r="I5" s="9"/>
    </row>
    <row r="6" spans="1:10" ht="15.75" x14ac:dyDescent="0.25">
      <c r="A6" s="2"/>
      <c r="B6" s="10" t="s">
        <v>27</v>
      </c>
      <c r="C6" s="3" t="s">
        <v>10</v>
      </c>
      <c r="D6" s="3">
        <v>16.84</v>
      </c>
      <c r="E6" s="9"/>
      <c r="F6" s="9"/>
      <c r="G6" s="9"/>
      <c r="H6" s="9"/>
      <c r="I6" s="9"/>
    </row>
    <row r="7" spans="1:10" ht="15.75" x14ac:dyDescent="0.25">
      <c r="A7" s="2"/>
      <c r="B7" s="10" t="s">
        <v>59</v>
      </c>
      <c r="C7" s="3" t="s">
        <v>10</v>
      </c>
      <c r="D7" s="3">
        <v>19.399999999999999</v>
      </c>
      <c r="E7" s="9"/>
      <c r="F7" s="9"/>
      <c r="G7" s="9"/>
      <c r="H7" s="9"/>
      <c r="I7" s="9"/>
    </row>
    <row r="8" spans="1:10" ht="15.75" x14ac:dyDescent="0.25">
      <c r="A8" s="2"/>
      <c r="B8" s="10" t="s">
        <v>29</v>
      </c>
      <c r="C8" s="3" t="s">
        <v>15</v>
      </c>
      <c r="D8" s="3">
        <v>2</v>
      </c>
      <c r="E8" s="9"/>
      <c r="F8" s="9"/>
      <c r="G8" s="9"/>
      <c r="H8" s="9"/>
      <c r="I8" s="9"/>
    </row>
    <row r="9" spans="1:10" ht="15.75" x14ac:dyDescent="0.25">
      <c r="A9" s="2"/>
      <c r="B9" s="10" t="s">
        <v>30</v>
      </c>
      <c r="C9" s="3" t="s">
        <v>10</v>
      </c>
      <c r="D9" s="3">
        <v>4.8</v>
      </c>
      <c r="E9" s="9"/>
      <c r="F9" s="9"/>
      <c r="G9" s="9"/>
      <c r="H9" s="9"/>
      <c r="I9" s="9"/>
    </row>
    <row r="10" spans="1:10" ht="15.75" x14ac:dyDescent="0.25">
      <c r="A10" s="2"/>
      <c r="B10" s="10" t="s">
        <v>60</v>
      </c>
      <c r="C10" s="3" t="s">
        <v>15</v>
      </c>
      <c r="D10" s="3">
        <v>2</v>
      </c>
      <c r="E10" s="9"/>
      <c r="F10" s="9"/>
      <c r="G10" s="9"/>
      <c r="H10" s="9"/>
      <c r="I10" s="9"/>
    </row>
    <row r="11" spans="1:10" ht="15.75" x14ac:dyDescent="0.25">
      <c r="A11" s="2"/>
      <c r="B11" s="10" t="s">
        <v>31</v>
      </c>
      <c r="C11" s="3" t="s">
        <v>10</v>
      </c>
      <c r="D11" s="3">
        <v>24</v>
      </c>
      <c r="E11" s="9"/>
      <c r="F11" s="9"/>
      <c r="G11" s="9"/>
      <c r="H11" s="9"/>
      <c r="I11" s="9"/>
    </row>
    <row r="12" spans="1:10" ht="15.75" x14ac:dyDescent="0.25">
      <c r="A12" s="2"/>
      <c r="B12" s="10" t="s">
        <v>34</v>
      </c>
      <c r="C12" s="3" t="s">
        <v>10</v>
      </c>
      <c r="D12" s="3">
        <v>24</v>
      </c>
      <c r="E12" s="9"/>
      <c r="F12" s="9"/>
      <c r="G12" s="9"/>
      <c r="H12" s="9"/>
      <c r="I12" s="9"/>
    </row>
    <row r="13" spans="1:10" ht="15.75" x14ac:dyDescent="0.25">
      <c r="A13" s="2"/>
      <c r="B13" s="10" t="s">
        <v>61</v>
      </c>
      <c r="C13" s="3" t="s">
        <v>15</v>
      </c>
      <c r="D13" s="3">
        <v>4</v>
      </c>
      <c r="E13" s="9"/>
      <c r="F13" s="9"/>
      <c r="G13" s="9"/>
      <c r="H13" s="9"/>
      <c r="I13" s="9"/>
    </row>
    <row r="14" spans="1:10" ht="15.75" x14ac:dyDescent="0.25">
      <c r="A14" s="2"/>
      <c r="B14" s="10" t="s">
        <v>62</v>
      </c>
      <c r="C14" s="3" t="s">
        <v>15</v>
      </c>
      <c r="D14" s="3">
        <v>1</v>
      </c>
      <c r="E14" s="9"/>
      <c r="F14" s="9"/>
      <c r="G14" s="9"/>
      <c r="H14" s="9"/>
      <c r="I14" s="9"/>
    </row>
    <row r="15" spans="1:10" ht="15.75" x14ac:dyDescent="0.25">
      <c r="A15" s="2"/>
      <c r="B15" s="10" t="s">
        <v>63</v>
      </c>
      <c r="C15" s="3" t="s">
        <v>10</v>
      </c>
      <c r="D15" s="3">
        <v>2.4</v>
      </c>
      <c r="E15" s="9"/>
      <c r="F15" s="9"/>
      <c r="G15" s="9"/>
      <c r="H15" s="9"/>
      <c r="I15" s="9"/>
    </row>
    <row r="16" spans="1:10" ht="15.75" x14ac:dyDescent="0.25">
      <c r="A16" s="2"/>
      <c r="B16" s="16" t="s">
        <v>32</v>
      </c>
      <c r="C16" s="17"/>
      <c r="D16" s="17"/>
      <c r="E16" s="17"/>
      <c r="F16" s="17"/>
      <c r="G16" s="17"/>
      <c r="H16" s="27"/>
      <c r="I16" s="20">
        <f>SUM(I3:I13)</f>
        <v>0</v>
      </c>
      <c r="J16" s="3"/>
    </row>
    <row r="17" spans="1:10" ht="15.75" x14ac:dyDescent="0.25">
      <c r="A17" s="2">
        <v>2</v>
      </c>
      <c r="B17" s="2" t="s">
        <v>33</v>
      </c>
      <c r="C17" s="3"/>
      <c r="D17" s="3"/>
      <c r="E17" s="3"/>
      <c r="F17" s="3"/>
      <c r="G17" s="3"/>
      <c r="H17" s="3"/>
      <c r="I17" s="13"/>
      <c r="J17" s="3"/>
    </row>
    <row r="18" spans="1:10" ht="31.5" x14ac:dyDescent="0.25">
      <c r="A18" s="2"/>
      <c r="B18" s="26" t="s">
        <v>35</v>
      </c>
      <c r="C18" s="3" t="s">
        <v>10</v>
      </c>
      <c r="D18" s="3">
        <v>781.2</v>
      </c>
      <c r="E18" s="9"/>
      <c r="F18" s="9"/>
      <c r="G18" s="9"/>
      <c r="H18" s="9"/>
      <c r="I18" s="9"/>
      <c r="J18" s="4"/>
    </row>
    <row r="19" spans="1:10" ht="31.5" x14ac:dyDescent="0.25">
      <c r="A19" s="2"/>
      <c r="B19" s="26" t="s">
        <v>38</v>
      </c>
      <c r="C19" s="3" t="s">
        <v>10</v>
      </c>
      <c r="D19" s="3">
        <v>246</v>
      </c>
      <c r="E19" s="9"/>
      <c r="F19" s="9"/>
      <c r="G19" s="9"/>
      <c r="H19" s="9"/>
      <c r="I19" s="9"/>
      <c r="J19" s="4"/>
    </row>
    <row r="20" spans="1:10" ht="15.75" x14ac:dyDescent="0.25">
      <c r="A20" s="2"/>
      <c r="B20" s="16" t="s">
        <v>36</v>
      </c>
      <c r="C20" s="17"/>
      <c r="D20" s="17"/>
      <c r="E20" s="18"/>
      <c r="F20" s="18"/>
      <c r="G20" s="18"/>
      <c r="H20" s="18"/>
      <c r="I20" s="19">
        <f>SUM(I18:I19)</f>
        <v>0</v>
      </c>
      <c r="J20" s="3"/>
    </row>
    <row r="21" spans="1:10" ht="15.75" x14ac:dyDescent="0.25">
      <c r="A21" s="2">
        <v>3</v>
      </c>
      <c r="B21" s="2" t="s">
        <v>37</v>
      </c>
      <c r="C21" s="3"/>
      <c r="D21" s="3"/>
      <c r="E21" s="3"/>
      <c r="F21" s="9"/>
      <c r="G21" s="9"/>
      <c r="H21" s="9"/>
      <c r="I21" s="9"/>
      <c r="J21" s="3"/>
    </row>
    <row r="22" spans="1:10" ht="31.5" x14ac:dyDescent="0.25">
      <c r="A22" s="2"/>
      <c r="B22" s="26" t="s">
        <v>51</v>
      </c>
      <c r="C22" s="3" t="s">
        <v>10</v>
      </c>
      <c r="D22" s="3">
        <v>460.1</v>
      </c>
      <c r="E22" s="9"/>
      <c r="F22" s="9"/>
      <c r="G22" s="9"/>
      <c r="H22" s="9"/>
      <c r="I22" s="9"/>
      <c r="J22" s="3"/>
    </row>
    <row r="23" spans="1:10" ht="15.75" x14ac:dyDescent="0.25">
      <c r="A23" s="2"/>
      <c r="B23" s="26" t="s">
        <v>52</v>
      </c>
      <c r="C23" s="3" t="s">
        <v>10</v>
      </c>
      <c r="D23" s="3">
        <v>54.2</v>
      </c>
      <c r="E23" s="9"/>
      <c r="F23" s="9"/>
      <c r="G23" s="9"/>
      <c r="H23" s="9"/>
      <c r="I23" s="9"/>
      <c r="J23" s="3"/>
    </row>
    <row r="24" spans="1:10" ht="15.75" x14ac:dyDescent="0.25">
      <c r="A24" s="2"/>
      <c r="B24" s="26" t="s">
        <v>53</v>
      </c>
      <c r="C24" s="3" t="s">
        <v>10</v>
      </c>
      <c r="D24" s="3">
        <v>54.2</v>
      </c>
      <c r="E24" s="9"/>
      <c r="F24" s="9"/>
      <c r="G24" s="9"/>
      <c r="H24" s="9"/>
      <c r="I24" s="9"/>
      <c r="J24" s="3"/>
    </row>
    <row r="25" spans="1:10" ht="15.75" x14ac:dyDescent="0.25">
      <c r="A25" s="2"/>
      <c r="B25" s="16" t="s">
        <v>39</v>
      </c>
      <c r="C25" s="17"/>
      <c r="D25" s="17"/>
      <c r="E25" s="18"/>
      <c r="F25" s="18"/>
      <c r="G25" s="18"/>
      <c r="H25" s="18"/>
      <c r="I25" s="19">
        <f>SUM(I22:I24)</f>
        <v>0</v>
      </c>
      <c r="J25" s="3"/>
    </row>
    <row r="26" spans="1:10" ht="15.75" x14ac:dyDescent="0.25">
      <c r="A26" s="2">
        <v>4</v>
      </c>
      <c r="B26" s="2" t="s">
        <v>17</v>
      </c>
      <c r="C26" s="3"/>
      <c r="D26" s="3"/>
      <c r="E26" s="9"/>
      <c r="F26" s="9"/>
      <c r="G26" s="9"/>
      <c r="H26" s="9"/>
      <c r="I26" s="9"/>
      <c r="J26" s="3"/>
    </row>
    <row r="27" spans="1:10" ht="19.5" customHeight="1" x14ac:dyDescent="0.25">
      <c r="A27" s="2"/>
      <c r="B27" s="10" t="s">
        <v>18</v>
      </c>
      <c r="C27" s="3" t="s">
        <v>15</v>
      </c>
      <c r="D27" s="3">
        <v>10</v>
      </c>
      <c r="E27" s="9"/>
      <c r="F27" s="9"/>
      <c r="G27" s="9"/>
      <c r="H27" s="9"/>
      <c r="I27" s="9"/>
      <c r="J27" s="3"/>
    </row>
    <row r="28" spans="1:10" ht="18.75" customHeight="1" x14ac:dyDescent="0.25">
      <c r="A28" s="2"/>
      <c r="B28" s="10" t="s">
        <v>19</v>
      </c>
      <c r="C28" s="3" t="s">
        <v>15</v>
      </c>
      <c r="D28" s="3">
        <v>10</v>
      </c>
      <c r="E28" s="9"/>
      <c r="F28" s="9"/>
      <c r="G28" s="9"/>
      <c r="H28" s="9"/>
      <c r="I28" s="9"/>
      <c r="J28" s="10"/>
    </row>
    <row r="29" spans="1:10" ht="18.75" customHeight="1" x14ac:dyDescent="0.25">
      <c r="A29" s="2"/>
      <c r="B29" s="10" t="s">
        <v>40</v>
      </c>
      <c r="C29" s="3" t="s">
        <v>15</v>
      </c>
      <c r="D29" s="3">
        <v>2</v>
      </c>
      <c r="E29" s="9"/>
      <c r="F29" s="9"/>
      <c r="G29" s="9"/>
      <c r="H29" s="9"/>
      <c r="I29" s="9"/>
      <c r="J29" s="10"/>
    </row>
    <row r="30" spans="1:10" ht="18.75" customHeight="1" x14ac:dyDescent="0.25">
      <c r="A30" s="2"/>
      <c r="B30" s="10" t="s">
        <v>41</v>
      </c>
      <c r="C30" s="3" t="s">
        <v>15</v>
      </c>
      <c r="D30" s="3">
        <v>2</v>
      </c>
      <c r="E30" s="9"/>
      <c r="F30" s="9"/>
      <c r="G30" s="9"/>
      <c r="H30" s="9"/>
      <c r="I30" s="9"/>
      <c r="J30" s="10"/>
    </row>
    <row r="31" spans="1:10" ht="15.75" x14ac:dyDescent="0.25">
      <c r="A31" s="2"/>
      <c r="B31" s="16" t="s">
        <v>16</v>
      </c>
      <c r="C31" s="17"/>
      <c r="D31" s="17"/>
      <c r="E31" s="18"/>
      <c r="F31" s="18"/>
      <c r="G31" s="18"/>
      <c r="H31" s="18"/>
      <c r="I31" s="19">
        <f>SUM(I27:I30)</f>
        <v>0</v>
      </c>
      <c r="J31" s="3"/>
    </row>
    <row r="32" spans="1:10" ht="15.75" x14ac:dyDescent="0.25">
      <c r="A32" s="2">
        <v>5</v>
      </c>
      <c r="B32" s="21" t="s">
        <v>21</v>
      </c>
      <c r="C32" s="13"/>
      <c r="D32" s="13"/>
      <c r="E32" s="22"/>
      <c r="F32" s="22"/>
      <c r="G32" s="22"/>
      <c r="H32" s="22"/>
      <c r="I32" s="23"/>
      <c r="J32" s="3"/>
    </row>
    <row r="33" spans="1:10" ht="15.75" x14ac:dyDescent="0.25">
      <c r="A33" s="2"/>
      <c r="B33" s="24" t="s">
        <v>42</v>
      </c>
      <c r="C33" s="3" t="s">
        <v>10</v>
      </c>
      <c r="D33" s="13">
        <v>54.2</v>
      </c>
      <c r="E33" s="22"/>
      <c r="F33" s="22"/>
      <c r="G33" s="22"/>
      <c r="H33" s="22"/>
      <c r="I33" s="23"/>
      <c r="J33" s="3"/>
    </row>
    <row r="34" spans="1:10" ht="15.75" x14ac:dyDescent="0.25">
      <c r="A34" s="2"/>
      <c r="B34" s="24" t="s">
        <v>43</v>
      </c>
      <c r="C34" s="3" t="s">
        <v>10</v>
      </c>
      <c r="D34" s="13">
        <v>62.3</v>
      </c>
      <c r="E34" s="22"/>
      <c r="F34" s="22"/>
      <c r="G34" s="22"/>
      <c r="H34" s="22"/>
      <c r="I34" s="23"/>
      <c r="J34" s="10"/>
    </row>
    <row r="35" spans="1:10" ht="15.75" x14ac:dyDescent="0.25">
      <c r="A35" s="2"/>
      <c r="B35" s="24" t="s">
        <v>54</v>
      </c>
      <c r="C35" s="3" t="s">
        <v>10</v>
      </c>
      <c r="D35" s="13">
        <v>405.1</v>
      </c>
      <c r="E35" s="22"/>
      <c r="F35" s="22"/>
      <c r="G35" s="22"/>
      <c r="H35" s="22"/>
      <c r="I35" s="23"/>
      <c r="J35" s="10"/>
    </row>
    <row r="36" spans="1:10" ht="15.75" x14ac:dyDescent="0.25">
      <c r="A36" s="2"/>
      <c r="B36" s="24" t="s">
        <v>55</v>
      </c>
      <c r="C36" s="3" t="s">
        <v>10</v>
      </c>
      <c r="D36" s="13">
        <v>465.9</v>
      </c>
      <c r="E36" s="22"/>
      <c r="F36" s="22"/>
      <c r="G36" s="22"/>
      <c r="H36" s="22"/>
      <c r="I36" s="23"/>
      <c r="J36" s="10"/>
    </row>
    <row r="37" spans="1:10" ht="15.75" x14ac:dyDescent="0.25">
      <c r="A37" s="2"/>
      <c r="B37" s="24" t="s">
        <v>56</v>
      </c>
      <c r="C37" s="3" t="s">
        <v>10</v>
      </c>
      <c r="D37" s="13">
        <v>460.1</v>
      </c>
      <c r="E37" s="22"/>
      <c r="F37" s="22"/>
      <c r="G37" s="22"/>
      <c r="H37" s="22"/>
      <c r="I37" s="23"/>
      <c r="J37" s="10"/>
    </row>
    <row r="38" spans="1:10" ht="15.75" x14ac:dyDescent="0.25">
      <c r="A38" s="2"/>
      <c r="B38" s="24" t="s">
        <v>57</v>
      </c>
      <c r="C38" s="3" t="s">
        <v>10</v>
      </c>
      <c r="D38" s="13">
        <v>529.1</v>
      </c>
      <c r="E38" s="22"/>
      <c r="F38" s="22"/>
      <c r="G38" s="22"/>
      <c r="H38" s="22"/>
      <c r="I38" s="23"/>
      <c r="J38" s="10"/>
    </row>
    <row r="39" spans="1:10" ht="15.75" x14ac:dyDescent="0.25">
      <c r="A39" s="2"/>
      <c r="B39" s="24" t="s">
        <v>64</v>
      </c>
      <c r="C39" s="3" t="s">
        <v>10</v>
      </c>
      <c r="D39" s="13">
        <v>460.1</v>
      </c>
      <c r="E39" s="22"/>
      <c r="F39" s="22"/>
      <c r="G39" s="22"/>
      <c r="H39" s="22"/>
      <c r="I39" s="23"/>
      <c r="J39" s="10"/>
    </row>
    <row r="40" spans="1:10" ht="15.75" x14ac:dyDescent="0.25">
      <c r="A40" s="2"/>
      <c r="B40" s="16" t="s">
        <v>20</v>
      </c>
      <c r="C40" s="17"/>
      <c r="D40" s="17"/>
      <c r="E40" s="18"/>
      <c r="F40" s="18"/>
      <c r="G40" s="18"/>
      <c r="H40" s="18"/>
      <c r="I40" s="19">
        <f>SUM(I33:I39)</f>
        <v>0</v>
      </c>
      <c r="J40" s="3"/>
    </row>
    <row r="41" spans="1:10" ht="15.75" x14ac:dyDescent="0.25">
      <c r="A41" s="2">
        <v>6</v>
      </c>
      <c r="B41" s="21" t="s">
        <v>46</v>
      </c>
      <c r="C41" s="3"/>
      <c r="D41" s="3"/>
      <c r="E41" s="9"/>
      <c r="F41" s="9"/>
      <c r="G41" s="9"/>
      <c r="H41" s="9"/>
      <c r="I41" s="11"/>
    </row>
    <row r="42" spans="1:10" ht="15.75" x14ac:dyDescent="0.25">
      <c r="A42" s="2"/>
      <c r="B42" s="24" t="s">
        <v>47</v>
      </c>
      <c r="C42" s="3" t="s">
        <v>49</v>
      </c>
      <c r="D42" s="3">
        <v>12</v>
      </c>
      <c r="E42" s="9"/>
      <c r="F42" s="9"/>
      <c r="G42" s="9"/>
      <c r="H42" s="9"/>
      <c r="I42" s="9"/>
      <c r="J42" s="10"/>
    </row>
    <row r="43" spans="1:10" ht="15.75" x14ac:dyDescent="0.25">
      <c r="A43" s="2"/>
      <c r="B43" s="24" t="s">
        <v>65</v>
      </c>
      <c r="C43" s="3" t="s">
        <v>15</v>
      </c>
      <c r="D43" s="3">
        <v>3</v>
      </c>
      <c r="E43" s="9"/>
      <c r="F43" s="9"/>
      <c r="G43" s="9"/>
      <c r="H43" s="9"/>
      <c r="I43" s="9"/>
      <c r="J43" s="10"/>
    </row>
    <row r="44" spans="1:10" ht="15.75" x14ac:dyDescent="0.25">
      <c r="A44" s="2"/>
      <c r="B44" s="16" t="s">
        <v>48</v>
      </c>
      <c r="C44" s="17"/>
      <c r="D44" s="17"/>
      <c r="E44" s="18"/>
      <c r="F44" s="18"/>
      <c r="G44" s="18"/>
      <c r="H44" s="18"/>
      <c r="I44" s="19">
        <f>SUM(I42:I43)</f>
        <v>0</v>
      </c>
    </row>
    <row r="45" spans="1:10" ht="15.75" x14ac:dyDescent="0.25">
      <c r="A45" s="2">
        <v>7</v>
      </c>
      <c r="B45" s="2" t="s">
        <v>22</v>
      </c>
      <c r="C45" s="3"/>
      <c r="D45" s="3"/>
      <c r="E45" s="9"/>
      <c r="F45" s="9"/>
      <c r="G45" s="9"/>
      <c r="H45" s="9"/>
      <c r="I45" s="9"/>
    </row>
    <row r="46" spans="1:10" ht="15.75" x14ac:dyDescent="0.25">
      <c r="A46" s="2"/>
      <c r="B46" s="10" t="s">
        <v>23</v>
      </c>
      <c r="C46" s="3" t="s">
        <v>14</v>
      </c>
      <c r="D46" s="3">
        <v>1</v>
      </c>
      <c r="E46" s="9"/>
      <c r="F46" s="9"/>
      <c r="G46" s="9"/>
      <c r="H46" s="9"/>
      <c r="I46" s="9"/>
    </row>
    <row r="47" spans="1:10" ht="15.75" x14ac:dyDescent="0.25">
      <c r="A47" s="2"/>
      <c r="B47" s="10" t="s">
        <v>50</v>
      </c>
      <c r="C47" s="3" t="s">
        <v>14</v>
      </c>
      <c r="D47" s="3">
        <v>1</v>
      </c>
      <c r="E47" s="9"/>
      <c r="F47" s="9"/>
      <c r="G47" s="9"/>
      <c r="H47" s="9"/>
      <c r="I47" s="9"/>
    </row>
    <row r="48" spans="1:10" ht="15.75" x14ac:dyDescent="0.25">
      <c r="A48" s="2"/>
      <c r="B48" s="10" t="s">
        <v>44</v>
      </c>
      <c r="C48" s="3" t="s">
        <v>14</v>
      </c>
      <c r="D48" s="3">
        <v>1</v>
      </c>
      <c r="E48" s="9"/>
      <c r="F48" s="9"/>
      <c r="G48" s="9"/>
      <c r="H48" s="9"/>
      <c r="I48" s="9"/>
    </row>
    <row r="49" spans="1:10" ht="15.75" x14ac:dyDescent="0.25">
      <c r="A49" s="2"/>
      <c r="B49" s="10" t="s">
        <v>45</v>
      </c>
      <c r="C49" s="3" t="s">
        <v>14</v>
      </c>
      <c r="D49" s="3">
        <v>1</v>
      </c>
      <c r="E49" s="9"/>
      <c r="F49" s="9"/>
      <c r="G49" s="9"/>
      <c r="H49" s="9"/>
      <c r="I49" s="9"/>
    </row>
    <row r="50" spans="1:10" ht="15.75" x14ac:dyDescent="0.25">
      <c r="A50" s="25"/>
      <c r="B50" s="16" t="s">
        <v>24</v>
      </c>
      <c r="C50" s="17"/>
      <c r="D50" s="17"/>
      <c r="E50" s="18"/>
      <c r="F50" s="18"/>
      <c r="G50" s="18"/>
      <c r="H50" s="18"/>
      <c r="I50" s="19">
        <f>SUM(I46:I49)</f>
        <v>0</v>
      </c>
    </row>
    <row r="51" spans="1:10" ht="15.75" x14ac:dyDescent="0.25">
      <c r="A51" s="6"/>
      <c r="B51" s="7" t="s">
        <v>13</v>
      </c>
      <c r="C51" s="8"/>
      <c r="D51" s="8"/>
      <c r="E51" s="8"/>
      <c r="F51" s="8"/>
      <c r="G51" s="7"/>
      <c r="H51" s="7"/>
      <c r="I51" s="14">
        <f>I16+I20+I25+I31+I40+I44+I50</f>
        <v>0</v>
      </c>
      <c r="J51" s="5"/>
    </row>
    <row r="52" spans="1:10" ht="15.75" x14ac:dyDescent="0.25">
      <c r="D52" s="3"/>
      <c r="I52" s="15"/>
      <c r="J52" s="15"/>
    </row>
    <row r="53" spans="1:10" ht="15.75" x14ac:dyDescent="0.25">
      <c r="D53" s="3"/>
      <c r="G53" t="s">
        <v>12</v>
      </c>
    </row>
    <row r="58" spans="1:10" ht="90.75" customHeight="1" x14ac:dyDescent="0.25"/>
  </sheetData>
  <pageMargins left="0.7" right="0.7" top="0.75" bottom="0.75" header="0.3" footer="0.3"/>
  <pageSetup paperSize="9" scale="4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Свежий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2024-06-17T14:01:48Z</dcterms:modified>
</cp:coreProperties>
</file>