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9"/>
  <workbookPr filterPrivacy="1"/>
  <xr:revisionPtr revIDLastSave="0" documentId="13_ncr:1_{7C342AD9-2068-4035-A78B-B387E820D677}" xr6:coauthVersionLast="36" xr6:coauthVersionMax="36" xr10:uidLastSave="{00000000-0000-0000-0000-000000000000}"/>
  <bookViews>
    <workbookView xWindow="-120" yWindow="-120" windowWidth="24240" windowHeight="13140" xr2:uid="{00000000-000D-0000-FFFF-FFFF00000000}"/>
  </bookViews>
  <sheets>
    <sheet name="Оферта" sheetId="1" r:id="rId1"/>
    <sheet name="Форма КП" sheetId="3" r:id="rId2"/>
    <sheet name="Лист2" sheetId="2" state="hidden" r:id="rId3"/>
  </sheets>
  <definedNames>
    <definedName name="_xlnm._FilterDatabase" localSheetId="1" hidden="1">'Форма КП'!$B$8:$X$18</definedName>
    <definedName name="i3486213" localSheetId="1">'Форма КП'!#REF!</definedName>
    <definedName name="_xlnm.Print_Titles" localSheetId="1">'Форма КП'!$8:$10</definedName>
    <definedName name="_xlnm.Print_Area" localSheetId="0">Оферта!$B$1:$J$31</definedName>
    <definedName name="_xlnm.Print_Area" localSheetId="1">'Форма КП'!$A$1:$X$32</definedName>
  </definedNames>
  <calcPr calcId="191029" fullPrecision="0"/>
</workbook>
</file>

<file path=xl/calcChain.xml><?xml version="1.0" encoding="utf-8"?>
<calcChain xmlns="http://schemas.openxmlformats.org/spreadsheetml/2006/main">
  <c r="W17" i="3" l="1"/>
  <c r="V17" i="3"/>
  <c r="U17" i="3"/>
  <c r="T17" i="3"/>
  <c r="S17" i="3"/>
  <c r="V16" i="3" l="1"/>
  <c r="U16" i="3"/>
  <c r="T16" i="3"/>
  <c r="T11" i="3" s="1"/>
  <c r="S16" i="3"/>
  <c r="S11" i="3" s="1"/>
  <c r="R16" i="3"/>
  <c r="W16" i="3" s="1"/>
  <c r="V15" i="3"/>
  <c r="U15" i="3"/>
  <c r="T15" i="3"/>
  <c r="S15" i="3"/>
  <c r="R15" i="3"/>
  <c r="W15" i="3" s="1"/>
  <c r="V14" i="3"/>
  <c r="U14" i="3"/>
  <c r="T14" i="3"/>
  <c r="S14" i="3"/>
  <c r="R14" i="3"/>
  <c r="W14" i="3" s="1"/>
  <c r="V13" i="3"/>
  <c r="U13" i="3"/>
  <c r="T13" i="3"/>
  <c r="S13" i="3"/>
  <c r="R13" i="3"/>
  <c r="W13" i="3" s="1"/>
  <c r="U11" i="3" l="1"/>
  <c r="V11" i="3"/>
  <c r="W11" i="3"/>
  <c r="I13" i="1"/>
  <c r="W18" i="3" l="1"/>
  <c r="S6" i="3" s="1"/>
  <c r="S5" i="3"/>
  <c r="I14" i="1"/>
</calcChain>
</file>

<file path=xl/sharedStrings.xml><?xml version="1.0" encoding="utf-8"?>
<sst xmlns="http://schemas.openxmlformats.org/spreadsheetml/2006/main" count="102" uniqueCount="95">
  <si>
    <t>Раздел 1. Предмет Оферты</t>
  </si>
  <si>
    <t>№ п/п</t>
  </si>
  <si>
    <t>Наименование объекта</t>
  </si>
  <si>
    <t>Техническое задание</t>
  </si>
  <si>
    <t>Место выполнения работ</t>
  </si>
  <si>
    <t>Сроки выполнения работ</t>
  </si>
  <si>
    <t>Примечание</t>
  </si>
  <si>
    <t>Раздел 2. Условия выполнения работ/ оказания услуг</t>
  </si>
  <si>
    <t>Сроки выполнения работ/услуг</t>
  </si>
  <si>
    <t>Условия о транспортных и прочих расходах</t>
  </si>
  <si>
    <t>Порядок ценообразования</t>
  </si>
  <si>
    <t>Условия оплаты</t>
  </si>
  <si>
    <t>Форма расчетов</t>
  </si>
  <si>
    <t>Документация</t>
  </si>
  <si>
    <t>Ответственность Сторон</t>
  </si>
  <si>
    <t xml:space="preserve">Дополнительные требования </t>
  </si>
  <si>
    <t>ОФЕРТА __________&lt;полное наименование в родительном падеже и юридический адрес Участника закупки&gt;</t>
  </si>
  <si>
    <t>В соответствии с условиями и положениями Договора.</t>
  </si>
  <si>
    <t>В соответствии с требованиями Технического задания,  проекта Договора, нормативной документацией Заказчика в области безопасности и качества выполнения Работ/Обязательств, действующего законодательства РФ.</t>
  </si>
  <si>
    <t>(должность руководителя)</t>
  </si>
  <si>
    <t>(подпись)</t>
  </si>
  <si>
    <t>(ФИО)</t>
  </si>
  <si>
    <t>М.П.</t>
  </si>
  <si>
    <t>"_____"________________ 20__ г.</t>
  </si>
  <si>
    <t>Цена без НДС</t>
  </si>
  <si>
    <t>Приложение № 7</t>
  </si>
  <si>
    <t xml:space="preserve">Приложение № 1 к Письму о подаче оферты № __________ от «___ » ___________ 20__   г. </t>
  </si>
  <si>
    <t>Ставка НДС, %</t>
  </si>
  <si>
    <t>НДС не облагается</t>
  </si>
  <si>
    <t>Всего с НДС</t>
  </si>
  <si>
    <t>Требования к гарантиям исполнения контракта (банковская гарантия, договор поручительства)</t>
  </si>
  <si>
    <t>При предоплате (авансировании) свыше 1 000 000 руб. в форме единоразового платежа или по совокупности платежей предоставить договор поручительства единоличного исполнительного органа и/или учредителя/учредителей Поставщика по форме Заказчика, предусматривающий солидарную ответственность при неисполнении Поставщиком обязательств по Договору.</t>
  </si>
  <si>
    <t>г. Кингисепп</t>
  </si>
  <si>
    <t>Итого:</t>
  </si>
  <si>
    <t>«Проектно-изыскательские работы по реконструкции имущественного комплекса филиала АО «Газпром газораспределение Ленинградская область»</t>
  </si>
  <si>
    <t>Участник заполняет графы 5, 6 и 7 таблицы.
В графе 5 указан желаемый срок выполнения работ, участник указывает фактический срок выполнения работ. 
Если фактический срок выполнения работ превышает желаемый заявка участника может быть отклонена по решению комиссии.</t>
  </si>
  <si>
    <t>В строке 4 участник указывает предложения по условиям оплаты. Указывается размер аванса и срок отсрочки платежа.</t>
  </si>
  <si>
    <t>Оферта подписывается лицом, уполномоченным на подписание Заявки от имени участника с приложением подтверждающих документов.</t>
  </si>
  <si>
    <t>Указывается номер и дата письма о подаче фоерты.</t>
  </si>
  <si>
    <t>Указывается наименование и адрес участника</t>
  </si>
  <si>
    <t>Приложение № 2 к  Документации</t>
  </si>
  <si>
    <t>подрядчик заполняет ячейки,  ВЫДЕЛЕННЫЕ ОРАНЖЕВЫМ ЦВЕТОМ, при необходимости добавляет необходимое количество строк</t>
  </si>
  <si>
    <t>Стоимость работ</t>
  </si>
  <si>
    <t>руб.</t>
  </si>
  <si>
    <t>в т.ч. НДС 20%</t>
  </si>
  <si>
    <t>№ УСР</t>
  </si>
  <si>
    <t>Наименование работ и затрат</t>
  </si>
  <si>
    <t>Тип, марка</t>
  </si>
  <si>
    <t>Производитель</t>
  </si>
  <si>
    <t>Предлагаемый аналог</t>
  </si>
  <si>
    <t>Ед. изм.</t>
  </si>
  <si>
    <t>Кол-во</t>
  </si>
  <si>
    <t>СТОИМОСТЬ ЗА ЕД., с НДС 20%</t>
  </si>
  <si>
    <t>СТОИМОСТЬ ВСЕГО, с НДС 20%</t>
  </si>
  <si>
    <t>Примечания</t>
  </si>
  <si>
    <t>Материал, руб.**</t>
  </si>
  <si>
    <t>Оборудование, руб.**</t>
  </si>
  <si>
    <t>Работа, руб.***</t>
  </si>
  <si>
    <t>Прочие</t>
  </si>
  <si>
    <t>ИТОГО единичная расценка</t>
  </si>
  <si>
    <t>Материал</t>
  </si>
  <si>
    <t>Оборудование</t>
  </si>
  <si>
    <t>Работа</t>
  </si>
  <si>
    <t>ИТОГО</t>
  </si>
  <si>
    <t>1</t>
  </si>
  <si>
    <t>1.1</t>
  </si>
  <si>
    <t>1.2</t>
  </si>
  <si>
    <t>1.3</t>
  </si>
  <si>
    <t>1.4</t>
  </si>
  <si>
    <t>2</t>
  </si>
  <si>
    <t>3</t>
  </si>
  <si>
    <t>4</t>
  </si>
  <si>
    <t>ВСЕГО</t>
  </si>
  <si>
    <t>Примечания:</t>
  </si>
  <si>
    <t xml:space="preserve">Данная Форма КП составлена только в целях корректного сравнения  предложений участников тенедера. </t>
  </si>
  <si>
    <t>За правильность вычислений и формул несет ответственность Подрядчик, в последующем, при обнаружении ошибок в вычислениях стоимость предложения не может быть скорректирована в  сторону увеличения.</t>
  </si>
  <si>
    <t xml:space="preserve">Все данные по составу работ и их объемам должны быть проверены исходя из анализа рабочей документации. </t>
  </si>
  <si>
    <t>В том случае, если участник использыет материалы / оборудование в соответсвии с РД, то в графе предлагаемый аналог указавается: "В соответствии с РД"</t>
  </si>
  <si>
    <t>**  цена за единицу материалы/конструкции/оборудования включает  в себя весь основной материал, конструкции/оборудование, вспомогатальный материал, расходный материал, метизы, с учетом доставки, разгрузки, заготовительско-складских, таможенных пошлин и пр.</t>
  </si>
  <si>
    <t>*** цена за единицу работы включает в себя полный комплекс работ : з/п рабочих, работу механизации, мобилизацию, ВЗиС, зимнее удорожание, накладные расходы (в т.ч. з/п ИТР, налоги, командировочные расходы, страхование, банковская гарантия и т.д.), прибыль.</t>
  </si>
  <si>
    <t>От Подрядчика:</t>
  </si>
  <si>
    <t>__________________________________ /___________________/</t>
  </si>
  <si>
    <t>Приложение 1 к Оферте</t>
  </si>
  <si>
    <t>Приложения:
- Ведомость объемов работ;
- Коммерческое предложение (вкладка 2);
- график производства работ.</t>
  </si>
  <si>
    <t>Участник прилагает к оферте ведомость объемов работ, КП и график производства работ.</t>
  </si>
  <si>
    <t>30 календарных дней  с даты заключения договора</t>
  </si>
  <si>
    <t>1.1. Работа выполняется Подрядчиком в сроки, указанные в столбце 5 Раздела 1 настоящей Оферты.
1.2. Промежуточные сроки выполнения Работы или ее этапов указываются в Графике производства работ (Приложение к Договору). 
1.3. Изменение сроков начала и окончания Работы или любых промежуточных сроков выполнения Работы,  осуществляется путем заключения дополнительного соглашения между Сторонами.
1.4. На момент подписания Договора даты окончания этапов работ, определенные Графиком производства работ и Договором, являются исходными для определения имущественных санкций в случаях нарушения сроков выполнения работ.</t>
  </si>
  <si>
    <t>Расходы Подрядчика, связанные с выполнением своих обязательств, включая, но не ограничиваясь, расходы по перевозке до места выполнения работ/услуг, на страхование работ/услуг/ответственности, на привлечение кредитных средств, на организацию обеспечения выполнения обязательств (банковские гарантии, аккредитивы), на согласование работ/услуг в соответствующих органах и обязательные согласования, на предоставление необходимой документации, а также прочие расходы включены в цену и в стоимость, указанные в настоящей Оферте, и дополнительному возмещению не подлежат.</t>
  </si>
  <si>
    <t>Цена, указанная в столбце 6 Раздела 1 настоящей Оферты является приблизительной, определена на момент заключения Договора. Окончательная стоимость Работы определяется на основании Акта приемки Работ или совокупности всех Актов приемки Работ, составленных на основании согласованных Сторонами сметных расчетов с учетом поправочного коэффициента (столбец 7 Раздела 1 настоящей Оферты). 
Окончательная стоимость Работы определяется с учетом следующих требований:   
- стоимость Материалов и Оборудования, применяемых при выполнении работ указывается в Актах приемки Работ в соответствии документами, подтверждающими их фактическую стоимость, но не более стоимости Материалов и Оборудования, указанной в согласованных сторонами сметных расчетах; 
- при применении базисно-индексного метода составления сметной документации - индексы пересчета сметной стоимости в текущие цены указанные в согласованных сторонами сметных расчетах, остаются неизменным на весь срок выполнения Работ;
- при применении ресурсного метода составления сметной документации - стоимость ресурсов, указанных в согласованных сторонами сметных расчетах, остается неизменной на весь срок выполнения Работ;
- поправочный коэффициент (столбец 7 Раздела 1 настоящей Оферты), остается неизменным  на весь срок выполнения Работ и применяется к каждой позиции актов приемки выполненных работ при их формировании.</t>
  </si>
  <si>
    <t>Оплата Работы производится в следующем порядке:
- авансовый платеж до 30% от цены, указанной в столбце 6 Раздела 1 настоящей Оферты, при условии письменного согласования цели авансового платежа. 
- оставшаяся стоимость выполненных работ с пропорциональным вычетом фактически перечисленного авансового платежа при условии подписания Акта приёмки выполненных работ по форме КС-2 и справки о стоимости выполненных работ формы КС-3 от 30 до 180 дней с даты выставления счёта и предоставления счет-фактуры.</t>
  </si>
  <si>
    <t>Расчеты осуществляются в рублях Российской Федерации в безналичном порядке путем перечисления денежных средств на банковские счета, реквизиты которых отражены в Договоре, векселями, а также любым иным способом по соглашению Сторон.</t>
  </si>
  <si>
    <t>Подрядчик обязан предоставить Заказчику документацию в соответствии с  условиями договора, требованиями Заказчика, Технического задания, Нормативных технических правил и законодательства РФ. 
Состав, количество, качество и формат документации должен соответствовать условиям договора, требованиям Заказчика, Технического задания, Нормативных технических правил и законодательства РФ.</t>
  </si>
  <si>
    <r>
      <t xml:space="preserve">на запрос предложений № 2024-259-0003 для заключения договора на </t>
    </r>
    <r>
      <rPr>
        <b/>
        <sz val="11"/>
        <color theme="1"/>
        <rFont val="Arial"/>
        <family val="2"/>
        <charset val="204"/>
      </rPr>
      <t>монтаж и изготовление секционных противопожарных ворот EI 60 с калиткой</t>
    </r>
    <r>
      <rPr>
        <sz val="11"/>
        <color theme="1"/>
        <rFont val="Arial"/>
        <family val="2"/>
        <charset val="204"/>
      </rPr>
      <t xml:space="preserve"> для реализации объекта: «Проектно-изыскательские работы по реконструкции имущественного комплекса филиала АО «Газпром газораспределение Ленинградская область» в г. Кингисепп</t>
    </r>
  </si>
  <si>
    <t>Раздел I. Хозяйственно-административный блок
Маркировочные планы. Отделка</t>
  </si>
  <si>
    <t>С-05-2022/ПИР-АР2.2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</si>
</sst>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 _₽_-;\-* #,##0.00\ _₽_-;_-* &quot;-&quot;??\ _₽_-;_-@_-"/>
    <numFmt numFmtId="164" formatCode="0.0000"/>
    <numFmt numFmtId="165" formatCode="_-* #,##0.000\ _₽_-;\-* #,##0.000\ _₽_-;_-* &quot;-&quot;??\ _₽_-;_-@_-"/>
    <numFmt numFmtId="166" formatCode="#,##0.00_ ;[Red]\-#,##0.00\ "/>
  </numFmts>
  <fonts count="30" x14ac:knownFonts="1">
    <font>
      <sz val="11"/>
      <color theme="1"/>
      <name val="Calibri"/>
      <family val="2"/>
      <charset val="204"/>
      <scheme val="minor"/>
    </font>
    <font>
      <sz val="11"/>
      <color theme="1"/>
      <name val="Arial"/>
      <family val="2"/>
      <charset val="204"/>
    </font>
    <font>
      <b/>
      <sz val="11"/>
      <color theme="1"/>
      <name val="Arial"/>
      <family val="2"/>
      <charset val="204"/>
    </font>
    <font>
      <sz val="8"/>
      <color theme="1"/>
      <name val="Arial"/>
      <family val="2"/>
      <charset val="204"/>
    </font>
    <font>
      <sz val="10"/>
      <color theme="1"/>
      <name val="Times New Roman"/>
      <family val="1"/>
      <charset val="204"/>
    </font>
    <font>
      <i/>
      <sz val="10"/>
      <color theme="1"/>
      <name val="Arial"/>
      <family val="2"/>
      <charset val="204"/>
    </font>
    <font>
      <sz val="10"/>
      <name val="Arial"/>
      <family val="2"/>
      <charset val="204"/>
    </font>
    <font>
      <sz val="10"/>
      <name val="Times New Roman"/>
      <family val="1"/>
      <charset val="204"/>
    </font>
    <font>
      <b/>
      <sz val="14"/>
      <name val="Times New Roman"/>
      <family val="1"/>
      <charset val="204"/>
    </font>
    <font>
      <b/>
      <sz val="12"/>
      <name val="Times New Roman"/>
      <family val="1"/>
      <charset val="204"/>
    </font>
    <font>
      <sz val="11"/>
      <color theme="1"/>
      <name val="Times New Roman"/>
      <family val="1"/>
      <charset val="204"/>
    </font>
    <font>
      <b/>
      <sz val="11"/>
      <name val="Times New Roman"/>
      <family val="1"/>
      <charset val="204"/>
    </font>
    <font>
      <sz val="11"/>
      <color theme="1"/>
      <name val="Calibri"/>
      <family val="2"/>
      <scheme val="minor"/>
    </font>
    <font>
      <b/>
      <u/>
      <sz val="14"/>
      <name val="Times New Roman"/>
      <family val="1"/>
      <charset val="204"/>
    </font>
    <font>
      <sz val="12"/>
      <color theme="1"/>
      <name val="Times New Roman"/>
      <family val="1"/>
      <charset val="204"/>
    </font>
    <font>
      <b/>
      <u/>
      <sz val="12"/>
      <name val="Times New Roman"/>
      <family val="1"/>
      <charset val="204"/>
    </font>
    <font>
      <sz val="11"/>
      <name val="Times New Roman"/>
      <family val="1"/>
      <charset val="204"/>
    </font>
    <font>
      <sz val="9"/>
      <name val="Times New Roman"/>
      <family val="1"/>
      <charset val="204"/>
    </font>
    <font>
      <b/>
      <sz val="9"/>
      <name val="Times New Roman"/>
      <family val="1"/>
      <charset val="204"/>
    </font>
    <font>
      <b/>
      <sz val="11"/>
      <color theme="1"/>
      <name val="Times New Roman"/>
      <family val="1"/>
      <charset val="204"/>
    </font>
    <font>
      <b/>
      <sz val="10"/>
      <name val="Times New Roman"/>
      <family val="1"/>
      <charset val="204"/>
    </font>
    <font>
      <sz val="10"/>
      <color theme="1"/>
      <name val="Calibri"/>
      <family val="2"/>
      <scheme val="minor"/>
    </font>
    <font>
      <b/>
      <sz val="14"/>
      <color theme="1"/>
      <name val="Times New Roman"/>
      <family val="1"/>
      <charset val="204"/>
    </font>
    <font>
      <sz val="12"/>
      <name val="Times New Roman"/>
      <family val="1"/>
      <charset val="204"/>
    </font>
    <font>
      <sz val="10"/>
      <color rgb="FF000000"/>
      <name val="Times New Roman"/>
      <family val="1"/>
      <charset val="204"/>
    </font>
    <font>
      <sz val="14"/>
      <color theme="1"/>
      <name val="Times New Roman"/>
      <family val="1"/>
      <charset val="204"/>
    </font>
    <font>
      <b/>
      <sz val="14"/>
      <color theme="0"/>
      <name val="Times New Roman"/>
      <family val="1"/>
      <charset val="204"/>
    </font>
    <font>
      <b/>
      <sz val="12"/>
      <color theme="0"/>
      <name val="Times New Roman"/>
      <family val="1"/>
      <charset val="204"/>
    </font>
    <font>
      <sz val="10"/>
      <color theme="0"/>
      <name val="Times New Roman"/>
      <family val="1"/>
      <charset val="204"/>
    </font>
    <font>
      <b/>
      <sz val="11"/>
      <color theme="0"/>
      <name val="Times New Roman"/>
      <family val="1"/>
      <charset val="204"/>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rgb="FFFFC000"/>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s>
  <cellStyleXfs count="5">
    <xf numFmtId="0" fontId="0" fillId="0" borderId="0"/>
    <xf numFmtId="0" fontId="6" fillId="0" borderId="0"/>
    <xf numFmtId="43" fontId="12" fillId="0" borderId="0" applyFont="0" applyFill="0" applyBorder="0" applyAlignment="0" applyProtection="0"/>
    <xf numFmtId="0" fontId="12" fillId="0" borderId="0"/>
    <xf numFmtId="0" fontId="12" fillId="0" borderId="0"/>
  </cellStyleXfs>
  <cellXfs count="257">
    <xf numFmtId="0" fontId="0" fillId="0" borderId="0" xfId="0"/>
    <xf numFmtId="0" fontId="1" fillId="0" borderId="0" xfId="0" applyFont="1" applyAlignment="1">
      <alignment vertical="center" wrapText="1"/>
    </xf>
    <xf numFmtId="0" fontId="2" fillId="0" borderId="0" xfId="0" applyFont="1" applyAlignment="1">
      <alignment vertical="center" wrapText="1"/>
    </xf>
    <xf numFmtId="0" fontId="0" fillId="0" borderId="0" xfId="0" applyProtection="1">
      <protection locked="0"/>
    </xf>
    <xf numFmtId="0" fontId="3" fillId="0" borderId="0" xfId="0" applyFont="1" applyAlignment="1" applyProtection="1">
      <alignment vertical="center"/>
      <protection locked="0"/>
    </xf>
    <xf numFmtId="0" fontId="4" fillId="0" borderId="0" xfId="0" applyFont="1" applyProtection="1">
      <protection locked="0"/>
    </xf>
    <xf numFmtId="0" fontId="4" fillId="0" borderId="0" xfId="0" applyFont="1" applyAlignment="1" applyProtection="1">
      <alignment vertical="center" wrapText="1"/>
      <protection locked="0"/>
    </xf>
    <xf numFmtId="0" fontId="1" fillId="0" borderId="0" xfId="0" applyFont="1" applyProtection="1">
      <protection locked="0"/>
    </xf>
    <xf numFmtId="0" fontId="1" fillId="0" borderId="0" xfId="0" applyFont="1" applyAlignment="1" applyProtection="1">
      <alignment vertical="center"/>
      <protection locked="0"/>
    </xf>
    <xf numFmtId="0" fontId="1" fillId="0" borderId="0" xfId="0" applyFont="1" applyAlignment="1" applyProtection="1">
      <alignment vertical="center" wrapText="1"/>
      <protection locked="0"/>
    </xf>
    <xf numFmtId="0" fontId="5" fillId="0" borderId="0" xfId="0" applyFont="1" applyAlignment="1" applyProtection="1">
      <alignment horizontal="center" vertical="center"/>
      <protection locked="0"/>
    </xf>
    <xf numFmtId="0" fontId="5" fillId="0" borderId="0" xfId="0" applyFont="1" applyAlignment="1" applyProtection="1">
      <alignment horizontal="center" wrapText="1"/>
      <protection locked="0"/>
    </xf>
    <xf numFmtId="0" fontId="1" fillId="0" borderId="21" xfId="0" applyFont="1" applyBorder="1" applyAlignment="1" applyProtection="1">
      <alignment vertical="center"/>
      <protection locked="0"/>
    </xf>
    <xf numFmtId="0" fontId="1" fillId="0" borderId="5" xfId="0" applyFont="1" applyBorder="1" applyAlignment="1" applyProtection="1">
      <alignment vertical="center" wrapText="1"/>
      <protection hidden="1"/>
    </xf>
    <xf numFmtId="0" fontId="1" fillId="0" borderId="0" xfId="0" applyFont="1" applyAlignment="1" applyProtection="1">
      <alignment vertical="center" wrapText="1"/>
      <protection hidden="1"/>
    </xf>
    <xf numFmtId="0" fontId="1" fillId="0" borderId="6" xfId="0" applyFont="1" applyBorder="1" applyAlignment="1" applyProtection="1">
      <alignment vertical="center" wrapText="1"/>
      <protection hidden="1"/>
    </xf>
    <xf numFmtId="0" fontId="1" fillId="0" borderId="7" xfId="0" applyFont="1" applyBorder="1" applyAlignment="1" applyProtection="1">
      <alignment horizontal="center" vertical="center" wrapText="1"/>
      <protection hidden="1"/>
    </xf>
    <xf numFmtId="0" fontId="1" fillId="0" borderId="1" xfId="0" applyFont="1" applyBorder="1" applyAlignment="1" applyProtection="1">
      <alignment horizontal="center" vertical="center" wrapText="1"/>
      <protection hidden="1"/>
    </xf>
    <xf numFmtId="0" fontId="1" fillId="0" borderId="8" xfId="0" applyFont="1" applyBorder="1" applyAlignment="1" applyProtection="1">
      <alignment horizontal="center" vertical="center" wrapText="1"/>
      <protection hidden="1"/>
    </xf>
    <xf numFmtId="0" fontId="1" fillId="2" borderId="7" xfId="0" applyFont="1" applyFill="1" applyBorder="1" applyAlignment="1" applyProtection="1">
      <alignment horizontal="center" vertical="center" wrapText="1"/>
      <protection hidden="1"/>
    </xf>
    <xf numFmtId="0" fontId="1" fillId="2" borderId="30" xfId="0" applyFont="1" applyFill="1" applyBorder="1" applyAlignment="1" applyProtection="1">
      <alignment horizontal="center" vertical="center" wrapText="1"/>
      <protection hidden="1"/>
    </xf>
    <xf numFmtId="0" fontId="1" fillId="2" borderId="1" xfId="0" applyFont="1" applyFill="1" applyBorder="1" applyAlignment="1" applyProtection="1">
      <alignment horizontal="center" vertical="center" wrapText="1"/>
      <protection hidden="1"/>
    </xf>
    <xf numFmtId="0" fontId="1" fillId="2" borderId="8" xfId="0" applyFont="1" applyFill="1" applyBorder="1" applyAlignment="1" applyProtection="1">
      <alignment horizontal="center" vertical="center" wrapText="1"/>
      <protection hidden="1"/>
    </xf>
    <xf numFmtId="0" fontId="1" fillId="0" borderId="29" xfId="0" applyFont="1" applyBorder="1" applyAlignment="1" applyProtection="1">
      <alignment horizontal="center" vertical="center" wrapText="1"/>
      <protection hidden="1"/>
    </xf>
    <xf numFmtId="0" fontId="1" fillId="0" borderId="15" xfId="0" applyFont="1" applyBorder="1" applyAlignment="1" applyProtection="1">
      <alignment vertical="center" wrapText="1"/>
      <protection hidden="1"/>
    </xf>
    <xf numFmtId="0" fontId="1" fillId="0" borderId="16" xfId="0" applyFont="1" applyBorder="1" applyAlignment="1" applyProtection="1">
      <alignment vertical="center" wrapText="1"/>
      <protection hidden="1"/>
    </xf>
    <xf numFmtId="0" fontId="1" fillId="0" borderId="7" xfId="0" applyFont="1" applyBorder="1" applyAlignment="1" applyProtection="1">
      <alignment vertical="center" wrapText="1"/>
      <protection hidden="1"/>
    </xf>
    <xf numFmtId="0" fontId="1" fillId="0" borderId="1" xfId="0" applyFont="1" applyBorder="1" applyAlignment="1" applyProtection="1">
      <alignment vertical="center" wrapText="1"/>
      <protection hidden="1"/>
    </xf>
    <xf numFmtId="0" fontId="1" fillId="0" borderId="9" xfId="0" applyFont="1" applyBorder="1" applyAlignment="1" applyProtection="1">
      <alignment vertical="center" wrapText="1"/>
      <protection hidden="1"/>
    </xf>
    <xf numFmtId="0" fontId="1" fillId="0" borderId="10" xfId="0" applyFont="1" applyBorder="1" applyAlignment="1" applyProtection="1">
      <alignment vertical="center" wrapText="1"/>
      <protection hidden="1"/>
    </xf>
    <xf numFmtId="0" fontId="1" fillId="0" borderId="31" xfId="0" applyFont="1" applyBorder="1" applyAlignment="1" applyProtection="1">
      <alignment horizontal="center" vertical="center" wrapText="1"/>
      <protection hidden="1"/>
    </xf>
    <xf numFmtId="0" fontId="1" fillId="0" borderId="32" xfId="0" applyFont="1" applyBorder="1" applyAlignment="1" applyProtection="1">
      <alignment horizontal="justify" vertical="center" wrapText="1"/>
      <protection hidden="1"/>
    </xf>
    <xf numFmtId="0" fontId="1" fillId="0" borderId="32" xfId="0" applyFont="1" applyBorder="1" applyAlignment="1" applyProtection="1">
      <alignment horizontal="center" vertical="center" wrapText="1"/>
      <protection hidden="1"/>
    </xf>
    <xf numFmtId="14" fontId="1" fillId="0" borderId="32" xfId="0" applyNumberFormat="1" applyFont="1" applyBorder="1" applyAlignment="1" applyProtection="1">
      <alignment horizontal="center" vertical="center" wrapText="1"/>
      <protection hidden="1"/>
    </xf>
    <xf numFmtId="4" fontId="1" fillId="0" borderId="32" xfId="0" applyNumberFormat="1" applyFont="1" applyBorder="1" applyAlignment="1" applyProtection="1">
      <alignment horizontal="center" vertical="center" wrapText="1"/>
      <protection locked="0"/>
    </xf>
    <xf numFmtId="164" fontId="1" fillId="0" borderId="32" xfId="0" applyNumberFormat="1" applyFont="1" applyBorder="1" applyAlignment="1" applyProtection="1">
      <alignment horizontal="center" vertical="center" wrapText="1"/>
      <protection hidden="1"/>
    </xf>
    <xf numFmtId="4" fontId="1" fillId="0" borderId="32" xfId="0" applyNumberFormat="1" applyFont="1" applyBorder="1" applyAlignment="1" applyProtection="1">
      <alignment horizontal="center" vertical="center" wrapText="1"/>
      <protection hidden="1"/>
    </xf>
    <xf numFmtId="0" fontId="1" fillId="0" borderId="33" xfId="0" applyFont="1" applyBorder="1" applyAlignment="1" applyProtection="1">
      <alignment vertical="center" wrapText="1"/>
      <protection locked="0"/>
    </xf>
    <xf numFmtId="0" fontId="1" fillId="3" borderId="0" xfId="0" applyFont="1" applyFill="1" applyAlignment="1">
      <alignment vertical="center" wrapText="1"/>
    </xf>
    <xf numFmtId="0" fontId="1" fillId="3" borderId="28" xfId="0" applyFont="1" applyFill="1" applyBorder="1" applyAlignment="1" applyProtection="1">
      <alignment horizontal="center" vertical="center" wrapText="1"/>
      <protection hidden="1"/>
    </xf>
    <xf numFmtId="4" fontId="1" fillId="0" borderId="30" xfId="0" applyNumberFormat="1" applyFont="1" applyBorder="1" applyAlignment="1" applyProtection="1">
      <alignment horizontal="center" vertical="center" wrapText="1"/>
      <protection hidden="1"/>
    </xf>
    <xf numFmtId="0" fontId="1" fillId="0" borderId="30" xfId="0" applyFont="1" applyFill="1" applyBorder="1" applyAlignment="1" applyProtection="1">
      <alignment horizontal="left" vertical="center" wrapText="1"/>
      <protection hidden="1"/>
    </xf>
    <xf numFmtId="0" fontId="1" fillId="0" borderId="1" xfId="0" applyFont="1" applyFill="1" applyBorder="1" applyAlignment="1" applyProtection="1">
      <alignment horizontal="center" vertical="center" wrapText="1"/>
      <protection hidden="1"/>
    </xf>
    <xf numFmtId="4" fontId="1" fillId="4" borderId="32" xfId="0" applyNumberFormat="1" applyFont="1" applyFill="1" applyBorder="1" applyAlignment="1" applyProtection="1">
      <alignment horizontal="center" vertical="center" wrapText="1"/>
      <protection locked="0"/>
    </xf>
    <xf numFmtId="0" fontId="1" fillId="0" borderId="0" xfId="0" applyFont="1" applyFill="1" applyAlignment="1" applyProtection="1">
      <alignment vertical="center" wrapText="1"/>
      <protection locked="0"/>
    </xf>
    <xf numFmtId="0" fontId="1" fillId="3" borderId="27" xfId="0" applyFont="1" applyFill="1" applyBorder="1" applyAlignment="1" applyProtection="1">
      <alignment horizontal="center" vertical="center" wrapText="1"/>
      <protection locked="0" hidden="1"/>
    </xf>
    <xf numFmtId="1" fontId="1" fillId="4" borderId="25" xfId="0" applyNumberFormat="1" applyFont="1" applyFill="1" applyBorder="1" applyAlignment="1" applyProtection="1">
      <alignment horizontal="center" vertical="center" wrapText="1"/>
      <protection locked="0"/>
    </xf>
    <xf numFmtId="14" fontId="1" fillId="4" borderId="1" xfId="0" applyNumberFormat="1" applyFont="1" applyFill="1" applyBorder="1" applyAlignment="1" applyProtection="1">
      <alignment horizontal="center" vertical="center" wrapText="1"/>
      <protection locked="0"/>
    </xf>
    <xf numFmtId="0" fontId="0" fillId="0" borderId="0" xfId="0" applyAlignment="1" applyProtection="1">
      <alignment horizontal="right"/>
      <protection locked="0"/>
    </xf>
    <xf numFmtId="0" fontId="7" fillId="0" borderId="0" xfId="1" applyFont="1" applyFill="1" applyAlignment="1">
      <alignment horizontal="center" vertical="center"/>
    </xf>
    <xf numFmtId="0" fontId="7" fillId="0" borderId="0" xfId="1" applyFont="1" applyAlignment="1">
      <alignment horizontal="center" vertical="center"/>
    </xf>
    <xf numFmtId="49" fontId="10" fillId="0" borderId="0" xfId="1" applyNumberFormat="1" applyFont="1" applyAlignment="1">
      <alignment horizontal="center" vertical="center" wrapText="1"/>
    </xf>
    <xf numFmtId="0" fontId="11" fillId="0" borderId="0" xfId="1" applyFont="1" applyAlignment="1">
      <alignment horizontal="center" vertical="center" wrapText="1"/>
    </xf>
    <xf numFmtId="165" fontId="11" fillId="0" borderId="0" xfId="2" applyNumberFormat="1" applyFont="1" applyAlignment="1">
      <alignment horizontal="center" vertical="center" wrapText="1"/>
    </xf>
    <xf numFmtId="43" fontId="11" fillId="0" borderId="0" xfId="1" applyNumberFormat="1" applyFont="1" applyAlignment="1">
      <alignment horizontal="center" vertical="center" wrapText="1"/>
    </xf>
    <xf numFmtId="0" fontId="9" fillId="0" borderId="0" xfId="1" applyFont="1" applyFill="1" applyAlignment="1">
      <alignment horizontal="center" vertical="center"/>
    </xf>
    <xf numFmtId="0" fontId="9" fillId="0" borderId="0" xfId="1" applyFont="1" applyAlignment="1">
      <alignment horizontal="center" vertical="center"/>
    </xf>
    <xf numFmtId="49" fontId="14" fillId="0" borderId="0" xfId="1" applyNumberFormat="1" applyFont="1" applyAlignment="1">
      <alignment horizontal="center" vertical="center" wrapText="1"/>
    </xf>
    <xf numFmtId="0" fontId="15" fillId="0" borderId="0" xfId="1" applyFont="1" applyAlignment="1">
      <alignment wrapText="1"/>
    </xf>
    <xf numFmtId="0" fontId="15" fillId="0" borderId="0" xfId="1" applyFont="1"/>
    <xf numFmtId="0" fontId="9" fillId="0" borderId="0" xfId="1" applyFont="1" applyAlignment="1">
      <alignment horizontal="center" vertical="center" wrapText="1"/>
    </xf>
    <xf numFmtId="0" fontId="9" fillId="0" borderId="0" xfId="1" applyFont="1" applyAlignment="1">
      <alignment horizontal="right" vertical="center"/>
    </xf>
    <xf numFmtId="43" fontId="9" fillId="0" borderId="0" xfId="1" applyNumberFormat="1" applyFont="1" applyAlignment="1">
      <alignment horizontal="center" vertical="center" wrapText="1"/>
    </xf>
    <xf numFmtId="49" fontId="14" fillId="0" borderId="0" xfId="1" applyNumberFormat="1" applyFont="1" applyAlignment="1">
      <alignment horizontal="center" vertical="center"/>
    </xf>
    <xf numFmtId="0" fontId="9" fillId="0" borderId="0" xfId="1" applyFont="1" applyAlignment="1">
      <alignment horizontal="left" vertical="center" wrapText="1"/>
    </xf>
    <xf numFmtId="0" fontId="9" fillId="0" borderId="0" xfId="1" applyFont="1" applyAlignment="1">
      <alignment horizontal="left" vertical="center"/>
    </xf>
    <xf numFmtId="165" fontId="9" fillId="0" borderId="0" xfId="2" applyNumberFormat="1" applyFont="1" applyAlignment="1">
      <alignment horizontal="center" vertical="center"/>
    </xf>
    <xf numFmtId="0" fontId="9" fillId="0" borderId="0" xfId="1" applyFont="1" applyAlignment="1">
      <alignment horizontal="left" vertical="top"/>
    </xf>
    <xf numFmtId="49" fontId="10" fillId="0" borderId="0" xfId="1" applyNumberFormat="1" applyFont="1" applyAlignment="1">
      <alignment horizontal="center" vertical="center"/>
    </xf>
    <xf numFmtId="0" fontId="16" fillId="0" borderId="0" xfId="1" applyFont="1" applyAlignment="1">
      <alignment horizontal="left" vertical="center" wrapText="1"/>
    </xf>
    <xf numFmtId="0" fontId="16" fillId="0" borderId="0" xfId="1" applyFont="1" applyAlignment="1">
      <alignment horizontal="left" vertical="center"/>
    </xf>
    <xf numFmtId="0" fontId="16" fillId="0" borderId="0" xfId="1" applyFont="1" applyAlignment="1">
      <alignment horizontal="center" vertical="center"/>
    </xf>
    <xf numFmtId="165" fontId="16" fillId="0" borderId="0" xfId="2" applyNumberFormat="1" applyFont="1" applyAlignment="1">
      <alignment horizontal="center" vertical="center"/>
    </xf>
    <xf numFmtId="0" fontId="7" fillId="0" borderId="0" xfId="1" applyFont="1" applyAlignment="1">
      <alignment horizontal="right" vertical="center"/>
    </xf>
    <xf numFmtId="0" fontId="7" fillId="0" borderId="0" xfId="1" applyFont="1" applyAlignment="1">
      <alignment horizontal="left" vertical="top"/>
    </xf>
    <xf numFmtId="0" fontId="17" fillId="0" borderId="0" xfId="1" applyFont="1" applyFill="1" applyAlignment="1">
      <alignment horizontal="center" vertical="center"/>
    </xf>
    <xf numFmtId="0" fontId="17" fillId="0" borderId="0" xfId="1" applyFont="1" applyAlignment="1">
      <alignment horizontal="center" vertical="center"/>
    </xf>
    <xf numFmtId="0" fontId="11" fillId="0" borderId="45" xfId="1" applyFont="1" applyBorder="1" applyAlignment="1">
      <alignment horizontal="center" vertical="center" wrapText="1"/>
    </xf>
    <xf numFmtId="4" fontId="18" fillId="0" borderId="42" xfId="3" applyNumberFormat="1" applyFont="1" applyFill="1" applyBorder="1" applyAlignment="1">
      <alignment horizontal="center" vertical="center" wrapText="1"/>
    </xf>
    <xf numFmtId="4" fontId="18" fillId="0" borderId="30" xfId="3" applyNumberFormat="1" applyFont="1" applyFill="1" applyBorder="1" applyAlignment="1">
      <alignment horizontal="center" vertical="center" wrapText="1"/>
    </xf>
    <xf numFmtId="4" fontId="18" fillId="0" borderId="30" xfId="3" applyNumberFormat="1" applyFont="1" applyBorder="1" applyAlignment="1">
      <alignment horizontal="center" vertical="center" wrapText="1"/>
    </xf>
    <xf numFmtId="4" fontId="18" fillId="0" borderId="47" xfId="3" applyNumberFormat="1" applyFont="1" applyBorder="1" applyAlignment="1">
      <alignment horizontal="center" vertical="center" wrapText="1"/>
    </xf>
    <xf numFmtId="4" fontId="18" fillId="0" borderId="42" xfId="3" applyNumberFormat="1" applyFont="1" applyBorder="1" applyAlignment="1">
      <alignment horizontal="center" vertical="center" wrapText="1"/>
    </xf>
    <xf numFmtId="49" fontId="7" fillId="0" borderId="0" xfId="1" applyNumberFormat="1" applyFont="1" applyFill="1" applyAlignment="1">
      <alignment horizontal="center" vertical="center"/>
    </xf>
    <xf numFmtId="49" fontId="20" fillId="0" borderId="18" xfId="1" applyNumberFormat="1" applyFont="1" applyBorder="1" applyAlignment="1">
      <alignment horizontal="center" vertical="center"/>
    </xf>
    <xf numFmtId="49" fontId="20" fillId="0" borderId="19" xfId="1" applyNumberFormat="1" applyFont="1" applyBorder="1" applyAlignment="1">
      <alignment horizontal="center" vertical="center"/>
    </xf>
    <xf numFmtId="49" fontId="4" fillId="0" borderId="19" xfId="1" applyNumberFormat="1" applyFont="1" applyBorder="1" applyAlignment="1">
      <alignment horizontal="center" vertical="center"/>
    </xf>
    <xf numFmtId="49" fontId="20" fillId="0" borderId="19" xfId="1" applyNumberFormat="1" applyFont="1" applyBorder="1" applyAlignment="1">
      <alignment horizontal="center" vertical="center" wrapText="1"/>
    </xf>
    <xf numFmtId="49" fontId="20" fillId="0" borderId="48" xfId="2" applyNumberFormat="1" applyFont="1" applyBorder="1" applyAlignment="1">
      <alignment horizontal="center" vertical="center"/>
    </xf>
    <xf numFmtId="49" fontId="20" fillId="0" borderId="18" xfId="2" applyNumberFormat="1" applyFont="1" applyBorder="1" applyAlignment="1">
      <alignment horizontal="center" vertical="center"/>
    </xf>
    <xf numFmtId="49" fontId="20" fillId="0" borderId="19" xfId="2" applyNumberFormat="1" applyFont="1" applyBorder="1" applyAlignment="1">
      <alignment horizontal="center" vertical="center"/>
    </xf>
    <xf numFmtId="49" fontId="20" fillId="0" borderId="20" xfId="2" applyNumberFormat="1" applyFont="1" applyBorder="1" applyAlignment="1">
      <alignment horizontal="center" vertical="center"/>
    </xf>
    <xf numFmtId="49" fontId="20" fillId="0" borderId="20" xfId="1" applyNumberFormat="1" applyFont="1" applyBorder="1" applyAlignment="1">
      <alignment horizontal="center" vertical="center"/>
    </xf>
    <xf numFmtId="49" fontId="21" fillId="0" borderId="0" xfId="3" applyNumberFormat="1" applyFont="1" applyAlignment="1">
      <alignment horizontal="center" vertical="center"/>
    </xf>
    <xf numFmtId="49" fontId="7" fillId="0" borderId="0" xfId="1" applyNumberFormat="1" applyFont="1" applyAlignment="1">
      <alignment horizontal="center" vertical="center"/>
    </xf>
    <xf numFmtId="0" fontId="11" fillId="5" borderId="15" xfId="1" applyFont="1" applyFill="1" applyBorder="1" applyAlignment="1">
      <alignment horizontal="center" vertical="center"/>
    </xf>
    <xf numFmtId="0" fontId="11" fillId="5" borderId="16" xfId="1" applyFont="1" applyFill="1" applyBorder="1" applyAlignment="1">
      <alignment horizontal="center" vertical="center"/>
    </xf>
    <xf numFmtId="49" fontId="22" fillId="5" borderId="16" xfId="1" applyNumberFormat="1" applyFont="1" applyFill="1" applyBorder="1" applyAlignment="1">
      <alignment horizontal="center" vertical="center" wrapText="1"/>
    </xf>
    <xf numFmtId="49" fontId="9" fillId="5" borderId="16" xfId="4" applyNumberFormat="1" applyFont="1" applyFill="1" applyBorder="1" applyAlignment="1">
      <alignment horizontal="center" vertical="center" wrapText="1"/>
    </xf>
    <xf numFmtId="0" fontId="11" fillId="5" borderId="16" xfId="1" applyFont="1" applyFill="1" applyBorder="1" applyAlignment="1">
      <alignment horizontal="left" vertical="center" wrapText="1"/>
    </xf>
    <xf numFmtId="0" fontId="11" fillId="5" borderId="16" xfId="1" applyFont="1" applyFill="1" applyBorder="1" applyAlignment="1">
      <alignment horizontal="center" vertical="center" wrapText="1"/>
    </xf>
    <xf numFmtId="165" fontId="11" fillId="5" borderId="49" xfId="2" applyNumberFormat="1" applyFont="1" applyFill="1" applyBorder="1" applyAlignment="1">
      <alignment horizontal="center" vertical="center" wrapText="1"/>
    </xf>
    <xf numFmtId="43" fontId="7" fillId="5" borderId="15" xfId="1" applyNumberFormat="1" applyFont="1" applyFill="1" applyBorder="1" applyAlignment="1">
      <alignment horizontal="center" vertical="center"/>
    </xf>
    <xf numFmtId="43" fontId="7" fillId="5" borderId="16" xfId="1" applyNumberFormat="1" applyFont="1" applyFill="1" applyBorder="1" applyAlignment="1">
      <alignment horizontal="center" vertical="center"/>
    </xf>
    <xf numFmtId="43" fontId="7" fillId="5" borderId="17" xfId="1" applyNumberFormat="1" applyFont="1" applyFill="1" applyBorder="1" applyAlignment="1">
      <alignment horizontal="center" vertical="center"/>
    </xf>
    <xf numFmtId="43" fontId="11" fillId="5" borderId="15" xfId="1" applyNumberFormat="1" applyFont="1" applyFill="1" applyBorder="1" applyAlignment="1">
      <alignment horizontal="right" vertical="center"/>
    </xf>
    <xf numFmtId="43" fontId="11" fillId="5" borderId="16" xfId="1" applyNumberFormat="1" applyFont="1" applyFill="1" applyBorder="1" applyAlignment="1">
      <alignment horizontal="right" vertical="center"/>
    </xf>
    <xf numFmtId="43" fontId="11" fillId="5" borderId="17" xfId="1" applyNumberFormat="1" applyFont="1" applyFill="1" applyBorder="1" applyAlignment="1">
      <alignment horizontal="right" vertical="center"/>
    </xf>
    <xf numFmtId="0" fontId="20" fillId="5" borderId="50" xfId="1" applyFont="1" applyFill="1" applyBorder="1" applyAlignment="1">
      <alignment horizontal="center" vertical="center" wrapText="1"/>
    </xf>
    <xf numFmtId="0" fontId="7" fillId="0" borderId="7" xfId="1" applyFont="1" applyFill="1" applyBorder="1" applyAlignment="1">
      <alignment horizontal="center" vertical="center"/>
    </xf>
    <xf numFmtId="0" fontId="7" fillId="0" borderId="1" xfId="1" applyFont="1" applyFill="1" applyBorder="1" applyAlignment="1">
      <alignment horizontal="center" vertical="center"/>
    </xf>
    <xf numFmtId="49" fontId="22" fillId="0" borderId="1" xfId="1" applyNumberFormat="1" applyFont="1" applyFill="1" applyBorder="1" applyAlignment="1">
      <alignment horizontal="center" vertical="center" wrapText="1"/>
    </xf>
    <xf numFmtId="0" fontId="23" fillId="0" borderId="1" xfId="3" applyFont="1" applyFill="1" applyBorder="1" applyAlignment="1">
      <alignment horizontal="center" vertical="center" wrapText="1"/>
    </xf>
    <xf numFmtId="0" fontId="24" fillId="0" borderId="51" xfId="3" applyFont="1" applyFill="1" applyBorder="1" applyAlignment="1">
      <alignment horizontal="center" vertical="center"/>
    </xf>
    <xf numFmtId="0" fontId="7" fillId="0" borderId="1" xfId="1" applyFont="1" applyFill="1" applyBorder="1" applyAlignment="1">
      <alignment vertical="center" wrapText="1"/>
    </xf>
    <xf numFmtId="0" fontId="14" fillId="0" borderId="1" xfId="1" applyFont="1" applyFill="1" applyBorder="1" applyAlignment="1">
      <alignment horizontal="center" vertical="center" wrapText="1"/>
    </xf>
    <xf numFmtId="165" fontId="14" fillId="0" borderId="25" xfId="2" applyNumberFormat="1" applyFont="1" applyFill="1" applyBorder="1" applyAlignment="1">
      <alignment horizontal="center" vertical="center" wrapText="1"/>
    </xf>
    <xf numFmtId="43" fontId="7" fillId="0" borderId="7" xfId="1" applyNumberFormat="1" applyFont="1" applyFill="1" applyBorder="1" applyAlignment="1">
      <alignment horizontal="center" vertical="center"/>
    </xf>
    <xf numFmtId="43" fontId="7" fillId="0" borderId="1" xfId="1" applyNumberFormat="1" applyFont="1" applyFill="1" applyBorder="1" applyAlignment="1">
      <alignment horizontal="center" vertical="center"/>
    </xf>
    <xf numFmtId="43" fontId="7" fillId="0" borderId="8" xfId="1" applyNumberFormat="1" applyFont="1" applyFill="1" applyBorder="1" applyAlignment="1">
      <alignment horizontal="center" vertical="center"/>
    </xf>
    <xf numFmtId="43" fontId="7" fillId="0" borderId="7" xfId="1" applyNumberFormat="1" applyFont="1" applyFill="1" applyBorder="1" applyAlignment="1">
      <alignment horizontal="right" vertical="center"/>
    </xf>
    <xf numFmtId="43" fontId="7" fillId="0" borderId="1" xfId="1" applyNumberFormat="1" applyFont="1" applyFill="1" applyBorder="1" applyAlignment="1">
      <alignment horizontal="right" vertical="center"/>
    </xf>
    <xf numFmtId="43" fontId="7" fillId="0" borderId="8" xfId="1" applyNumberFormat="1" applyFont="1" applyFill="1" applyBorder="1" applyAlignment="1">
      <alignment horizontal="right" vertical="center"/>
    </xf>
    <xf numFmtId="0" fontId="14" fillId="0" borderId="27" xfId="1" applyFont="1" applyFill="1" applyBorder="1" applyAlignment="1">
      <alignment wrapText="1"/>
    </xf>
    <xf numFmtId="0" fontId="7" fillId="0" borderId="7" xfId="1" applyFont="1" applyBorder="1" applyAlignment="1">
      <alignment horizontal="center" vertical="center"/>
    </xf>
    <xf numFmtId="0" fontId="7" fillId="0" borderId="1" xfId="1" applyFont="1" applyBorder="1" applyAlignment="1">
      <alignment horizontal="center" vertical="center"/>
    </xf>
    <xf numFmtId="49" fontId="25" fillId="0" borderId="1" xfId="1" applyNumberFormat="1" applyFont="1" applyBorder="1" applyAlignment="1">
      <alignment horizontal="center" vertical="center" wrapText="1"/>
    </xf>
    <xf numFmtId="0" fontId="23" fillId="4" borderId="1" xfId="3" applyFont="1" applyFill="1" applyBorder="1" applyAlignment="1">
      <alignment vertical="center" wrapText="1"/>
    </xf>
    <xf numFmtId="0" fontId="24" fillId="4" borderId="51" xfId="3" applyFont="1" applyFill="1" applyBorder="1" applyAlignment="1">
      <alignment horizontal="center" vertical="center"/>
    </xf>
    <xf numFmtId="0" fontId="7" fillId="4" borderId="1" xfId="1" applyFont="1" applyFill="1" applyBorder="1" applyAlignment="1">
      <alignment vertical="center" wrapText="1"/>
    </xf>
    <xf numFmtId="0" fontId="23" fillId="4" borderId="1" xfId="3" applyFont="1" applyFill="1" applyBorder="1" applyAlignment="1">
      <alignment horizontal="center" vertical="center" wrapText="1"/>
    </xf>
    <xf numFmtId="43" fontId="23" fillId="4" borderId="25" xfId="2" applyNumberFormat="1" applyFont="1" applyFill="1" applyBorder="1" applyAlignment="1">
      <alignment horizontal="center" vertical="center" wrapText="1"/>
    </xf>
    <xf numFmtId="43" fontId="7" fillId="4" borderId="7" xfId="1" applyNumberFormat="1" applyFont="1" applyFill="1" applyBorder="1" applyAlignment="1">
      <alignment horizontal="center" vertical="center"/>
    </xf>
    <xf numFmtId="43" fontId="7" fillId="4" borderId="1" xfId="1" applyNumberFormat="1" applyFont="1" applyFill="1" applyBorder="1" applyAlignment="1">
      <alignment horizontal="center" vertical="center"/>
    </xf>
    <xf numFmtId="43" fontId="7" fillId="0" borderId="8" xfId="1" applyNumberFormat="1" applyFont="1" applyBorder="1" applyAlignment="1">
      <alignment horizontal="center" vertical="center"/>
    </xf>
    <xf numFmtId="43" fontId="7" fillId="0" borderId="7" xfId="1" applyNumberFormat="1" applyFont="1" applyBorder="1" applyAlignment="1">
      <alignment horizontal="right" vertical="center"/>
    </xf>
    <xf numFmtId="43" fontId="7" fillId="0" borderId="1" xfId="1" applyNumberFormat="1" applyFont="1" applyBorder="1" applyAlignment="1">
      <alignment horizontal="right" vertical="center"/>
    </xf>
    <xf numFmtId="0" fontId="14" fillId="0" borderId="26" xfId="1" applyFont="1" applyBorder="1" applyAlignment="1">
      <alignment wrapText="1"/>
    </xf>
    <xf numFmtId="43" fontId="7" fillId="0" borderId="0" xfId="1" applyNumberFormat="1" applyFont="1" applyBorder="1" applyAlignment="1">
      <alignment horizontal="center" vertical="center"/>
    </xf>
    <xf numFmtId="0" fontId="7" fillId="0" borderId="25" xfId="1" applyFont="1" applyFill="1" applyBorder="1" applyAlignment="1">
      <alignment horizontal="center" vertical="center"/>
    </xf>
    <xf numFmtId="0" fontId="26" fillId="0" borderId="7" xfId="1" applyFont="1" applyFill="1" applyBorder="1" applyAlignment="1">
      <alignment horizontal="center" vertical="center"/>
    </xf>
    <xf numFmtId="0" fontId="26" fillId="0" borderId="1" xfId="1" applyFont="1" applyFill="1" applyBorder="1" applyAlignment="1">
      <alignment horizontal="center" vertical="center"/>
    </xf>
    <xf numFmtId="0" fontId="27" fillId="4" borderId="1" xfId="1" applyFont="1" applyFill="1" applyBorder="1" applyAlignment="1">
      <alignment horizontal="left" vertical="center"/>
    </xf>
    <xf numFmtId="43" fontId="7" fillId="0" borderId="8" xfId="1" applyNumberFormat="1" applyFont="1" applyBorder="1" applyAlignment="1">
      <alignment horizontal="right" vertical="center"/>
    </xf>
    <xf numFmtId="0" fontId="26" fillId="0" borderId="26" xfId="1" applyFont="1" applyFill="1" applyBorder="1" applyAlignment="1">
      <alignment horizontal="center" vertical="center" wrapText="1"/>
    </xf>
    <xf numFmtId="0" fontId="26" fillId="6" borderId="7" xfId="1" applyFont="1" applyFill="1" applyBorder="1" applyAlignment="1">
      <alignment horizontal="center" vertical="center"/>
    </xf>
    <xf numFmtId="0" fontId="26" fillId="6" borderId="1" xfId="1" applyFont="1" applyFill="1" applyBorder="1" applyAlignment="1">
      <alignment horizontal="center" vertical="center"/>
    </xf>
    <xf numFmtId="49" fontId="25" fillId="6" borderId="1" xfId="1" applyNumberFormat="1" applyFont="1" applyFill="1" applyBorder="1" applyAlignment="1">
      <alignment horizontal="center" vertical="center" wrapText="1"/>
    </xf>
    <xf numFmtId="0" fontId="27" fillId="6" borderId="1" xfId="1" applyFont="1" applyFill="1" applyBorder="1" applyAlignment="1">
      <alignment horizontal="left" vertical="center" wrapText="1"/>
    </xf>
    <xf numFmtId="0" fontId="26" fillId="6" borderId="1" xfId="1" applyFont="1" applyFill="1" applyBorder="1" applyAlignment="1">
      <alignment horizontal="center" vertical="center" wrapText="1"/>
    </xf>
    <xf numFmtId="165" fontId="26" fillId="6" borderId="25" xfId="2" applyNumberFormat="1" applyFont="1" applyFill="1" applyBorder="1" applyAlignment="1">
      <alignment horizontal="center" vertical="center" wrapText="1"/>
    </xf>
    <xf numFmtId="43" fontId="28" fillId="6" borderId="7" xfId="1" applyNumberFormat="1" applyFont="1" applyFill="1" applyBorder="1" applyAlignment="1">
      <alignment horizontal="center" vertical="center"/>
    </xf>
    <xf numFmtId="43" fontId="28" fillId="6" borderId="1" xfId="1" applyNumberFormat="1" applyFont="1" applyFill="1" applyBorder="1" applyAlignment="1">
      <alignment horizontal="center" vertical="center"/>
    </xf>
    <xf numFmtId="43" fontId="28" fillId="6" borderId="8" xfId="1" applyNumberFormat="1" applyFont="1" applyFill="1" applyBorder="1" applyAlignment="1">
      <alignment horizontal="center" vertical="center"/>
    </xf>
    <xf numFmtId="43" fontId="29" fillId="6" borderId="7" xfId="1" applyNumberFormat="1" applyFont="1" applyFill="1" applyBorder="1" applyAlignment="1">
      <alignment horizontal="right" vertical="center"/>
    </xf>
    <xf numFmtId="0" fontId="26" fillId="6" borderId="27" xfId="1" applyFont="1" applyFill="1" applyBorder="1" applyAlignment="1">
      <alignment horizontal="center" vertical="center" wrapText="1"/>
    </xf>
    <xf numFmtId="0" fontId="26" fillId="6" borderId="9" xfId="1" applyFont="1" applyFill="1" applyBorder="1" applyAlignment="1">
      <alignment horizontal="center" vertical="center"/>
    </xf>
    <xf numFmtId="0" fontId="26" fillId="6" borderId="10" xfId="1" applyFont="1" applyFill="1" applyBorder="1" applyAlignment="1">
      <alignment horizontal="center" vertical="center"/>
    </xf>
    <xf numFmtId="49" fontId="25" fillId="6" borderId="10" xfId="1" applyNumberFormat="1" applyFont="1" applyFill="1" applyBorder="1" applyAlignment="1">
      <alignment horizontal="center" vertical="center" wrapText="1"/>
    </xf>
    <xf numFmtId="0" fontId="27" fillId="6" borderId="10" xfId="1" applyFont="1" applyFill="1" applyBorder="1" applyAlignment="1">
      <alignment horizontal="left" vertical="center" wrapText="1"/>
    </xf>
    <xf numFmtId="0" fontId="26" fillId="6" borderId="10" xfId="1" applyFont="1" applyFill="1" applyBorder="1" applyAlignment="1">
      <alignment horizontal="center" vertical="center" wrapText="1"/>
    </xf>
    <xf numFmtId="165" fontId="26" fillId="6" borderId="52" xfId="2" applyNumberFormat="1" applyFont="1" applyFill="1" applyBorder="1" applyAlignment="1">
      <alignment horizontal="center" vertical="center" wrapText="1"/>
    </xf>
    <xf numFmtId="43" fontId="28" fillId="6" borderId="9" xfId="1" applyNumberFormat="1" applyFont="1" applyFill="1" applyBorder="1" applyAlignment="1">
      <alignment horizontal="center" vertical="center"/>
    </xf>
    <xf numFmtId="43" fontId="28" fillId="6" borderId="10" xfId="1" applyNumberFormat="1" applyFont="1" applyFill="1" applyBorder="1" applyAlignment="1">
      <alignment horizontal="center" vertical="center"/>
    </xf>
    <xf numFmtId="43" fontId="28" fillId="6" borderId="11" xfId="1" applyNumberFormat="1" applyFont="1" applyFill="1" applyBorder="1" applyAlignment="1">
      <alignment horizontal="center" vertical="center"/>
    </xf>
    <xf numFmtId="43" fontId="29" fillId="6" borderId="9" xfId="1" applyNumberFormat="1" applyFont="1" applyFill="1" applyBorder="1" applyAlignment="1">
      <alignment horizontal="right" vertical="center"/>
    </xf>
    <xf numFmtId="43" fontId="29" fillId="6" borderId="10" xfId="1" applyNumberFormat="1" applyFont="1" applyFill="1" applyBorder="1" applyAlignment="1">
      <alignment horizontal="right" vertical="center"/>
    </xf>
    <xf numFmtId="43" fontId="29" fillId="6" borderId="11" xfId="1" applyNumberFormat="1" applyFont="1" applyFill="1" applyBorder="1" applyAlignment="1">
      <alignment horizontal="right" vertical="center"/>
    </xf>
    <xf numFmtId="0" fontId="26" fillId="6" borderId="24" xfId="1" applyFont="1" applyFill="1" applyBorder="1" applyAlignment="1">
      <alignment horizontal="center" vertical="center" wrapText="1"/>
    </xf>
    <xf numFmtId="0" fontId="26" fillId="0" borderId="0" xfId="1" applyFont="1" applyAlignment="1">
      <alignment horizontal="center" vertical="center"/>
    </xf>
    <xf numFmtId="49" fontId="25" fillId="0" borderId="0" xfId="1" applyNumberFormat="1" applyFont="1" applyAlignment="1">
      <alignment horizontal="center" vertical="center" wrapText="1"/>
    </xf>
    <xf numFmtId="0" fontId="26" fillId="0" borderId="0" xfId="1" applyFont="1" applyAlignment="1">
      <alignment horizontal="left" vertical="center" wrapText="1"/>
    </xf>
    <xf numFmtId="0" fontId="26" fillId="0" borderId="0" xfId="1" applyFont="1" applyAlignment="1">
      <alignment horizontal="left" vertical="center"/>
    </xf>
    <xf numFmtId="0" fontId="26" fillId="0" borderId="0" xfId="1" applyFont="1" applyAlignment="1">
      <alignment horizontal="center" vertical="center" wrapText="1"/>
    </xf>
    <xf numFmtId="165" fontId="26" fillId="0" borderId="0" xfId="2" applyNumberFormat="1" applyFont="1" applyAlignment="1">
      <alignment horizontal="center" vertical="center" wrapText="1"/>
    </xf>
    <xf numFmtId="166" fontId="28" fillId="0" borderId="0" xfId="1" applyNumberFormat="1" applyFont="1" applyAlignment="1">
      <alignment horizontal="center" vertical="center"/>
    </xf>
    <xf numFmtId="166" fontId="29" fillId="0" borderId="0" xfId="1" applyNumberFormat="1" applyFont="1" applyAlignment="1">
      <alignment horizontal="right" vertical="center"/>
    </xf>
    <xf numFmtId="49" fontId="4" fillId="0" borderId="0" xfId="1" applyNumberFormat="1" applyFont="1" applyAlignment="1">
      <alignment horizontal="center" vertical="center" wrapText="1"/>
    </xf>
    <xf numFmtId="49" fontId="7" fillId="0" borderId="0" xfId="1" applyNumberFormat="1" applyFont="1" applyAlignment="1">
      <alignment horizontal="left" vertical="center" wrapText="1"/>
    </xf>
    <xf numFmtId="49" fontId="4" fillId="0" borderId="0" xfId="1" applyNumberFormat="1" applyFont="1" applyAlignment="1">
      <alignment horizontal="center" vertical="center"/>
    </xf>
    <xf numFmtId="0" fontId="7" fillId="0" borderId="0" xfId="1" applyFont="1" applyAlignment="1">
      <alignment horizontal="left" vertical="center" wrapText="1"/>
    </xf>
    <xf numFmtId="0" fontId="7" fillId="0" borderId="0" xfId="1" applyFont="1" applyAlignment="1">
      <alignment horizontal="left" vertical="center"/>
    </xf>
    <xf numFmtId="165" fontId="7" fillId="0" borderId="0" xfId="2" applyNumberFormat="1" applyFont="1" applyAlignment="1">
      <alignment horizontal="center" vertical="center"/>
    </xf>
    <xf numFmtId="0" fontId="7" fillId="0" borderId="0" xfId="1" applyFont="1" applyFill="1" applyAlignment="1" applyProtection="1">
      <alignment horizontal="left" vertical="center"/>
    </xf>
    <xf numFmtId="0" fontId="7" fillId="0" borderId="0" xfId="1" applyFont="1" applyAlignment="1" applyProtection="1">
      <alignment horizontal="left" vertical="center"/>
    </xf>
    <xf numFmtId="0" fontId="20" fillId="0" borderId="0" xfId="1" applyFont="1" applyFill="1" applyAlignment="1">
      <alignment horizontal="center" vertical="center"/>
    </xf>
    <xf numFmtId="0" fontId="20" fillId="0" borderId="0" xfId="1" applyFont="1" applyAlignment="1">
      <alignment horizontal="center" vertical="center"/>
    </xf>
    <xf numFmtId="0" fontId="20" fillId="0" borderId="0" xfId="1" applyFont="1" applyAlignment="1">
      <alignment horizontal="left" vertical="center" wrapText="1"/>
    </xf>
    <xf numFmtId="0" fontId="20" fillId="0" borderId="0" xfId="1" applyFont="1" applyAlignment="1">
      <alignment horizontal="left" vertical="center"/>
    </xf>
    <xf numFmtId="165" fontId="20" fillId="0" borderId="0" xfId="2" applyNumberFormat="1" applyFont="1" applyAlignment="1">
      <alignment horizontal="center" vertical="center"/>
    </xf>
    <xf numFmtId="0" fontId="20" fillId="0" borderId="0" xfId="1" applyFont="1" applyAlignment="1">
      <alignment horizontal="left" vertical="top"/>
    </xf>
    <xf numFmtId="0" fontId="20" fillId="7" borderId="0" xfId="1" applyFont="1" applyFill="1" applyAlignment="1">
      <alignment horizontal="left" vertical="center" wrapText="1"/>
    </xf>
    <xf numFmtId="0" fontId="20" fillId="7" borderId="0" xfId="1" applyFont="1" applyFill="1" applyAlignment="1">
      <alignment horizontal="left" vertical="center"/>
    </xf>
    <xf numFmtId="0" fontId="1" fillId="0" borderId="0" xfId="0" applyFont="1" applyAlignment="1" applyProtection="1">
      <alignment horizontal="right" vertical="center" wrapText="1"/>
      <protection locked="0"/>
    </xf>
    <xf numFmtId="0" fontId="2" fillId="0" borderId="2" xfId="0" applyFont="1" applyBorder="1" applyAlignment="1" applyProtection="1">
      <alignment horizontal="center" vertical="center" wrapText="1"/>
      <protection locked="0"/>
    </xf>
    <xf numFmtId="0" fontId="2" fillId="0" borderId="3"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1" fillId="0" borderId="5" xfId="0" applyFont="1" applyFill="1" applyBorder="1" applyAlignment="1" applyProtection="1">
      <alignment horizontal="left" vertical="center" wrapText="1"/>
      <protection hidden="1"/>
    </xf>
    <xf numFmtId="0" fontId="1" fillId="0" borderId="0" xfId="0" applyFont="1" applyFill="1" applyAlignment="1" applyProtection="1">
      <alignment horizontal="left" vertical="center" wrapText="1"/>
      <protection hidden="1"/>
    </xf>
    <xf numFmtId="0" fontId="1" fillId="0" borderId="6" xfId="0" applyFont="1" applyFill="1" applyBorder="1" applyAlignment="1" applyProtection="1">
      <alignment horizontal="left" vertical="center" wrapText="1"/>
      <protection hidden="1"/>
    </xf>
    <xf numFmtId="0" fontId="2" fillId="0" borderId="12" xfId="0" applyFont="1" applyBorder="1" applyAlignment="1" applyProtection="1">
      <alignment horizontal="center" vertical="center" wrapText="1"/>
      <protection hidden="1"/>
    </xf>
    <xf numFmtId="0" fontId="2" fillId="0" borderId="13" xfId="0" applyFont="1" applyBorder="1" applyAlignment="1" applyProtection="1">
      <alignment horizontal="center" vertical="center" wrapText="1"/>
      <protection hidden="1"/>
    </xf>
    <xf numFmtId="0" fontId="2" fillId="0" borderId="14" xfId="0" applyFont="1" applyBorder="1" applyAlignment="1" applyProtection="1">
      <alignment horizontal="center" vertical="center" wrapText="1"/>
      <protection hidden="1"/>
    </xf>
    <xf numFmtId="0" fontId="1" fillId="0" borderId="0" xfId="0" applyFont="1" applyProtection="1">
      <protection locked="0"/>
    </xf>
    <xf numFmtId="0" fontId="1" fillId="0" borderId="25" xfId="0" applyFont="1" applyFill="1" applyBorder="1" applyAlignment="1" applyProtection="1">
      <alignment horizontal="left" vertical="center" wrapText="1"/>
      <protection hidden="1"/>
    </xf>
    <xf numFmtId="0" fontId="1" fillId="0" borderId="26" xfId="0" applyFont="1" applyFill="1" applyBorder="1" applyAlignment="1" applyProtection="1">
      <alignment horizontal="left" vertical="center" wrapText="1"/>
      <protection hidden="1"/>
    </xf>
    <xf numFmtId="0" fontId="1" fillId="0" borderId="27" xfId="0" applyFont="1" applyFill="1" applyBorder="1" applyAlignment="1" applyProtection="1">
      <alignment horizontal="left" vertical="center" wrapText="1"/>
      <protection hidden="1"/>
    </xf>
    <xf numFmtId="0" fontId="1" fillId="0" borderId="52" xfId="0" applyFont="1" applyFill="1" applyBorder="1" applyAlignment="1" applyProtection="1">
      <alignment horizontal="left" vertical="center" wrapText="1"/>
      <protection hidden="1"/>
    </xf>
    <xf numFmtId="0" fontId="1" fillId="0" borderId="23" xfId="0" applyFont="1" applyFill="1" applyBorder="1" applyAlignment="1" applyProtection="1">
      <alignment horizontal="left" vertical="center" wrapText="1"/>
      <protection hidden="1"/>
    </xf>
    <xf numFmtId="0" fontId="1" fillId="0" borderId="24" xfId="0" applyFont="1" applyFill="1" applyBorder="1" applyAlignment="1" applyProtection="1">
      <alignment horizontal="left" vertical="center" wrapText="1"/>
      <protection hidden="1"/>
    </xf>
    <xf numFmtId="0" fontId="1" fillId="0" borderId="0" xfId="0" applyFont="1" applyAlignment="1" applyProtection="1">
      <alignment horizontal="left" wrapText="1"/>
      <protection locked="0"/>
    </xf>
    <xf numFmtId="0" fontId="1" fillId="0" borderId="25" xfId="0" applyFont="1" applyFill="1" applyBorder="1" applyAlignment="1" applyProtection="1">
      <alignment horizontal="left" vertical="center" wrapText="1"/>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 fillId="4" borderId="25" xfId="0" applyFont="1" applyFill="1" applyBorder="1" applyAlignment="1" applyProtection="1">
      <alignment horizontal="left" vertical="center" wrapText="1"/>
      <protection locked="0"/>
    </xf>
    <xf numFmtId="0" fontId="1" fillId="4" borderId="26" xfId="0" applyFont="1" applyFill="1" applyBorder="1" applyAlignment="1" applyProtection="1">
      <alignment horizontal="left" vertical="center" wrapText="1"/>
      <protection locked="0"/>
    </xf>
    <xf numFmtId="0" fontId="1" fillId="4" borderId="27" xfId="0" applyFont="1" applyFill="1" applyBorder="1" applyAlignment="1" applyProtection="1">
      <alignment horizontal="left" vertical="center" wrapText="1"/>
      <protection locked="0"/>
    </xf>
    <xf numFmtId="0" fontId="2" fillId="0" borderId="22" xfId="0" applyFont="1" applyBorder="1" applyAlignment="1" applyProtection="1">
      <alignment horizontal="left" vertical="center" wrapText="1"/>
      <protection hidden="1"/>
    </xf>
    <xf numFmtId="0" fontId="2" fillId="0" borderId="23" xfId="0" applyFont="1" applyBorder="1" applyAlignment="1" applyProtection="1">
      <alignment horizontal="left" vertical="center" wrapText="1"/>
      <protection hidden="1"/>
    </xf>
    <xf numFmtId="0" fontId="2" fillId="0" borderId="24" xfId="0" applyFont="1" applyBorder="1" applyAlignment="1" applyProtection="1">
      <alignment horizontal="left" vertical="center" wrapText="1"/>
      <protection hidden="1"/>
    </xf>
    <xf numFmtId="0" fontId="2" fillId="0" borderId="18" xfId="0" applyFont="1" applyBorder="1" applyAlignment="1" applyProtection="1">
      <alignment horizontal="center" vertical="center" wrapText="1"/>
      <protection hidden="1"/>
    </xf>
    <xf numFmtId="0" fontId="2" fillId="0" borderId="19" xfId="0" applyFont="1" applyBorder="1" applyAlignment="1" applyProtection="1">
      <alignment horizontal="center" vertical="center" wrapText="1"/>
      <protection hidden="1"/>
    </xf>
    <xf numFmtId="0" fontId="2" fillId="0" borderId="20" xfId="0" applyFont="1" applyBorder="1" applyAlignment="1" applyProtection="1">
      <alignment horizontal="center" vertical="center" wrapText="1"/>
      <protection hidden="1"/>
    </xf>
    <xf numFmtId="0" fontId="1" fillId="0" borderId="38" xfId="0" applyFont="1" applyFill="1" applyBorder="1" applyAlignment="1" applyProtection="1">
      <alignment horizontal="left" vertical="center" wrapText="1"/>
      <protection hidden="1"/>
    </xf>
    <xf numFmtId="0" fontId="1" fillId="0" borderId="53" xfId="0" applyFont="1" applyFill="1" applyBorder="1" applyAlignment="1" applyProtection="1">
      <alignment horizontal="left" vertical="center" wrapText="1"/>
      <protection hidden="1"/>
    </xf>
    <xf numFmtId="0" fontId="1" fillId="0" borderId="41" xfId="0" applyFont="1" applyFill="1" applyBorder="1" applyAlignment="1" applyProtection="1">
      <alignment horizontal="left" vertical="center" wrapText="1"/>
      <protection hidden="1"/>
    </xf>
    <xf numFmtId="0" fontId="1" fillId="0" borderId="0" xfId="0" applyFont="1" applyAlignment="1">
      <alignment horizontal="left" vertical="center" wrapText="1"/>
    </xf>
    <xf numFmtId="0" fontId="1" fillId="0" borderId="5" xfId="0" applyFont="1" applyBorder="1" applyAlignment="1">
      <alignment horizontal="left" vertical="center" wrapText="1"/>
    </xf>
    <xf numFmtId="0" fontId="1" fillId="3" borderId="5" xfId="0" applyFont="1" applyFill="1" applyBorder="1" applyAlignment="1">
      <alignment horizontal="left" vertical="center" wrapText="1"/>
    </xf>
    <xf numFmtId="0" fontId="1" fillId="3" borderId="0" xfId="0" applyFont="1" applyFill="1" applyBorder="1" applyAlignment="1">
      <alignment horizontal="left" vertical="center" wrapText="1"/>
    </xf>
    <xf numFmtId="0" fontId="11" fillId="0" borderId="34" xfId="1" applyFont="1" applyBorder="1" applyAlignment="1">
      <alignment horizontal="center" vertical="center"/>
    </xf>
    <xf numFmtId="0" fontId="11" fillId="0" borderId="35" xfId="1" applyFont="1" applyBorder="1" applyAlignment="1">
      <alignment horizontal="center" vertical="center"/>
    </xf>
    <xf numFmtId="0" fontId="11" fillId="0" borderId="42" xfId="1" applyFont="1" applyBorder="1" applyAlignment="1">
      <alignment horizontal="center" vertical="center"/>
    </xf>
    <xf numFmtId="0" fontId="11" fillId="0" borderId="30" xfId="1" applyFont="1" applyBorder="1" applyAlignment="1">
      <alignment horizontal="center" vertical="center"/>
    </xf>
    <xf numFmtId="49" fontId="10" fillId="0" borderId="35" xfId="1" applyNumberFormat="1" applyFont="1" applyBorder="1" applyAlignment="1">
      <alignment horizontal="center" vertical="center" wrapText="1"/>
    </xf>
    <xf numFmtId="49" fontId="10" fillId="0" borderId="30" xfId="1" applyNumberFormat="1" applyFont="1" applyBorder="1" applyAlignment="1">
      <alignment horizontal="center" vertical="center" wrapText="1"/>
    </xf>
    <xf numFmtId="0" fontId="11" fillId="0" borderId="35" xfId="1" applyFont="1" applyBorder="1" applyAlignment="1">
      <alignment horizontal="center" vertical="center" wrapText="1"/>
    </xf>
    <xf numFmtId="0" fontId="11" fillId="0" borderId="30" xfId="1" applyFont="1" applyBorder="1" applyAlignment="1">
      <alignment horizontal="center" vertical="center" wrapText="1"/>
    </xf>
    <xf numFmtId="0" fontId="11" fillId="0" borderId="36" xfId="1" applyFont="1" applyBorder="1" applyAlignment="1">
      <alignment horizontal="center" vertical="center" wrapText="1"/>
    </xf>
    <xf numFmtId="0" fontId="11" fillId="0" borderId="43" xfId="1" applyFont="1" applyBorder="1" applyAlignment="1">
      <alignment horizontal="center" vertical="center" wrapText="1"/>
    </xf>
    <xf numFmtId="0" fontId="11" fillId="0" borderId="37" xfId="1" applyFont="1" applyBorder="1" applyAlignment="1">
      <alignment horizontal="center" vertical="center" wrapText="1"/>
    </xf>
    <xf numFmtId="0" fontId="11" fillId="0" borderId="44" xfId="1" applyFont="1" applyBorder="1" applyAlignment="1">
      <alignment horizontal="center" vertical="center" wrapText="1"/>
    </xf>
    <xf numFmtId="0" fontId="19" fillId="0" borderId="41" xfId="1" applyFont="1" applyBorder="1" applyAlignment="1">
      <alignment horizontal="center" vertical="center" wrapText="1"/>
    </xf>
    <xf numFmtId="0" fontId="19" fillId="0" borderId="33" xfId="1" applyFont="1" applyBorder="1" applyAlignment="1">
      <alignment horizontal="center" vertical="center" wrapText="1"/>
    </xf>
    <xf numFmtId="0" fontId="8" fillId="0" borderId="0" xfId="1" applyFont="1" applyAlignment="1">
      <alignment horizontal="center" vertical="center"/>
    </xf>
    <xf numFmtId="0" fontId="9" fillId="0" borderId="0" xfId="1" applyFont="1" applyAlignment="1">
      <alignment horizontal="center" vertical="center" wrapText="1"/>
    </xf>
    <xf numFmtId="0" fontId="13" fillId="4" borderId="0" xfId="1" applyFont="1" applyFill="1" applyAlignment="1">
      <alignment horizontal="center" wrapText="1"/>
    </xf>
    <xf numFmtId="43" fontId="9" fillId="0" borderId="21" xfId="1" applyNumberFormat="1" applyFont="1" applyBorder="1" applyAlignment="1">
      <alignment horizontal="center" vertical="center" wrapText="1"/>
    </xf>
    <xf numFmtId="0" fontId="11" fillId="0" borderId="38" xfId="1" applyFont="1" applyBorder="1" applyAlignment="1">
      <alignment horizontal="center" vertical="center" wrapText="1"/>
    </xf>
    <xf numFmtId="0" fontId="11" fillId="0" borderId="39" xfId="1" applyFont="1" applyBorder="1" applyAlignment="1">
      <alignment horizontal="center" vertical="center" wrapText="1"/>
    </xf>
    <xf numFmtId="165" fontId="11" fillId="0" borderId="38" xfId="2" applyNumberFormat="1" applyFont="1" applyBorder="1" applyAlignment="1">
      <alignment horizontal="center" vertical="center" wrapText="1"/>
    </xf>
    <xf numFmtId="165" fontId="11" fillId="0" borderId="46" xfId="2" applyNumberFormat="1" applyFont="1" applyBorder="1" applyAlignment="1">
      <alignment horizontal="center" vertical="center" wrapText="1"/>
    </xf>
    <xf numFmtId="0" fontId="18" fillId="0" borderId="34" xfId="1" applyFont="1" applyBorder="1" applyAlignment="1">
      <alignment horizontal="center" vertical="center"/>
    </xf>
    <xf numFmtId="0" fontId="18" fillId="0" borderId="35" xfId="1" applyFont="1" applyBorder="1" applyAlignment="1">
      <alignment horizontal="center" vertical="center"/>
    </xf>
    <xf numFmtId="0" fontId="18" fillId="0" borderId="40" xfId="1" applyFont="1" applyBorder="1" applyAlignment="1">
      <alignment horizontal="center" vertical="center"/>
    </xf>
    <xf numFmtId="0" fontId="9" fillId="0" borderId="0" xfId="1" applyFont="1" applyAlignment="1">
      <alignment vertical="center"/>
    </xf>
    <xf numFmtId="0" fontId="7" fillId="0" borderId="0" xfId="1" applyFont="1" applyAlignment="1">
      <alignment horizontal="left" vertical="center" wrapText="1"/>
    </xf>
  </cellXfs>
  <cellStyles count="5">
    <cellStyle name="Обычный" xfId="0" builtinId="0"/>
    <cellStyle name="Обычный 2" xfId="1" xr:uid="{83B2C01E-E657-4E08-97EA-81EF360A16DC}"/>
    <cellStyle name="Обычный 3" xfId="3" xr:uid="{ED49477B-3E43-44C0-B343-135B854CAE32}"/>
    <cellStyle name="Обычный 3 3" xfId="4" xr:uid="{2255A98C-D5A0-4058-A5F7-DF1D13BCAEBA}"/>
    <cellStyle name="Финансовый 2" xfId="2" xr:uid="{BF01E0C7-1875-42C4-9164-4C76CEF3BE3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Q33"/>
  <sheetViews>
    <sheetView tabSelected="1" view="pageBreakPreview" zoomScaleNormal="90" zoomScaleSheetLayoutView="100" zoomScalePageLayoutView="90" workbookViewId="0">
      <selection activeCell="M16" sqref="M16"/>
    </sheetView>
  </sheetViews>
  <sheetFormatPr defaultColWidth="9.140625" defaultRowHeight="14.25" x14ac:dyDescent="0.25"/>
  <cols>
    <col min="1" max="1" width="6" style="1" customWidth="1"/>
    <col min="2" max="2" width="4.85546875" style="1" customWidth="1"/>
    <col min="3" max="3" width="46.5703125" style="1" customWidth="1"/>
    <col min="4" max="4" width="18" style="1" customWidth="1"/>
    <col min="5" max="5" width="21.28515625" style="1" customWidth="1"/>
    <col min="6" max="6" width="19.5703125" style="1" customWidth="1"/>
    <col min="7" max="7" width="15.5703125" style="1" customWidth="1"/>
    <col min="8" max="8" width="15.7109375" style="1" customWidth="1"/>
    <col min="9" max="9" width="17.28515625" style="1" customWidth="1"/>
    <col min="10" max="10" width="22.7109375" style="1" customWidth="1"/>
    <col min="11" max="11" width="15.28515625" style="1" customWidth="1"/>
    <col min="12" max="16384" width="9.140625" style="1"/>
  </cols>
  <sheetData>
    <row r="2" spans="2:16" ht="15" customHeight="1" x14ac:dyDescent="0.25">
      <c r="B2" s="193" t="s">
        <v>40</v>
      </c>
      <c r="C2" s="193"/>
      <c r="D2" s="193"/>
      <c r="E2" s="193"/>
      <c r="F2" s="193"/>
      <c r="G2" s="193"/>
      <c r="H2" s="193"/>
      <c r="I2" s="193"/>
      <c r="J2" s="193"/>
    </row>
    <row r="3" spans="2:16" x14ac:dyDescent="0.25">
      <c r="B3" s="9"/>
      <c r="C3" s="9"/>
      <c r="D3" s="9"/>
      <c r="E3" s="9"/>
      <c r="F3" s="9"/>
      <c r="G3" s="9"/>
      <c r="H3" s="9"/>
      <c r="I3" s="9"/>
      <c r="J3" s="9"/>
    </row>
    <row r="4" spans="2:16" x14ac:dyDescent="0.25">
      <c r="B4" s="193" t="s">
        <v>26</v>
      </c>
      <c r="C4" s="193"/>
      <c r="D4" s="193"/>
      <c r="E4" s="193"/>
      <c r="F4" s="193"/>
      <c r="G4" s="193"/>
      <c r="H4" s="193"/>
      <c r="I4" s="193"/>
      <c r="J4" s="193"/>
      <c r="K4" s="226" t="s">
        <v>38</v>
      </c>
      <c r="L4" s="226"/>
      <c r="M4" s="226"/>
      <c r="N4" s="226"/>
      <c r="O4" s="226"/>
      <c r="P4" s="226"/>
    </row>
    <row r="5" spans="2:16" ht="15" thickBot="1" x14ac:dyDescent="0.3">
      <c r="B5" s="9"/>
      <c r="C5" s="9"/>
      <c r="D5" s="9"/>
      <c r="E5" s="9"/>
      <c r="F5" s="9"/>
      <c r="G5" s="9"/>
      <c r="H5" s="9"/>
      <c r="I5" s="9"/>
      <c r="J5" s="9"/>
    </row>
    <row r="6" spans="2:16" ht="17.25" customHeight="1" x14ac:dyDescent="0.25">
      <c r="B6" s="194" t="s">
        <v>16</v>
      </c>
      <c r="C6" s="195"/>
      <c r="D6" s="195"/>
      <c r="E6" s="195"/>
      <c r="F6" s="195"/>
      <c r="G6" s="195"/>
      <c r="H6" s="195"/>
      <c r="I6" s="195"/>
      <c r="J6" s="196"/>
      <c r="K6" s="227" t="s">
        <v>39</v>
      </c>
      <c r="L6" s="226"/>
      <c r="M6" s="226"/>
      <c r="N6" s="226"/>
      <c r="O6" s="226"/>
      <c r="P6" s="226"/>
    </row>
    <row r="7" spans="2:16" ht="50.25" customHeight="1" thickBot="1" x14ac:dyDescent="0.3">
      <c r="B7" s="197" t="s">
        <v>92</v>
      </c>
      <c r="C7" s="198"/>
      <c r="D7" s="198"/>
      <c r="E7" s="198"/>
      <c r="F7" s="198"/>
      <c r="G7" s="198"/>
      <c r="H7" s="198"/>
      <c r="I7" s="198"/>
      <c r="J7" s="199"/>
    </row>
    <row r="8" spans="2:16" ht="6" hidden="1" customHeight="1" thickBot="1" x14ac:dyDescent="0.3">
      <c r="B8" s="13"/>
      <c r="C8" s="14"/>
      <c r="D8" s="14"/>
      <c r="E8" s="14"/>
      <c r="F8" s="14"/>
      <c r="G8" s="14"/>
      <c r="H8" s="14"/>
      <c r="I8" s="14"/>
      <c r="J8" s="15"/>
    </row>
    <row r="9" spans="2:16" ht="20.25" customHeight="1" thickBot="1" x14ac:dyDescent="0.3">
      <c r="B9" s="200" t="s">
        <v>0</v>
      </c>
      <c r="C9" s="201"/>
      <c r="D9" s="201"/>
      <c r="E9" s="201"/>
      <c r="F9" s="201"/>
      <c r="G9" s="201"/>
      <c r="H9" s="201"/>
      <c r="I9" s="201"/>
      <c r="J9" s="202"/>
      <c r="K9" s="2"/>
      <c r="L9" s="2"/>
      <c r="M9" s="2"/>
      <c r="N9" s="2"/>
      <c r="O9" s="2"/>
    </row>
    <row r="10" spans="2:16" x14ac:dyDescent="0.25">
      <c r="B10" s="13"/>
      <c r="C10" s="14"/>
      <c r="D10" s="14"/>
      <c r="E10" s="14"/>
      <c r="F10" s="14"/>
      <c r="G10" s="14"/>
      <c r="H10" s="14"/>
      <c r="I10" s="14"/>
      <c r="J10" s="15"/>
    </row>
    <row r="11" spans="2:16" ht="47.25" customHeight="1" x14ac:dyDescent="0.25">
      <c r="B11" s="16" t="s">
        <v>1</v>
      </c>
      <c r="C11" s="17" t="s">
        <v>2</v>
      </c>
      <c r="D11" s="17" t="s">
        <v>3</v>
      </c>
      <c r="E11" s="17" t="s">
        <v>4</v>
      </c>
      <c r="F11" s="17" t="s">
        <v>5</v>
      </c>
      <c r="G11" s="17" t="s">
        <v>24</v>
      </c>
      <c r="H11" s="17" t="s">
        <v>27</v>
      </c>
      <c r="I11" s="17" t="s">
        <v>29</v>
      </c>
      <c r="J11" s="18" t="s">
        <v>6</v>
      </c>
    </row>
    <row r="12" spans="2:16" ht="17.25" customHeight="1" x14ac:dyDescent="0.25">
      <c r="B12" s="19">
        <v>1</v>
      </c>
      <c r="C12" s="20">
        <v>2</v>
      </c>
      <c r="D12" s="21">
        <v>3</v>
      </c>
      <c r="E12" s="21">
        <v>4</v>
      </c>
      <c r="F12" s="21">
        <v>5</v>
      </c>
      <c r="G12" s="21">
        <v>6</v>
      </c>
      <c r="H12" s="21">
        <v>7</v>
      </c>
      <c r="I12" s="20">
        <v>8</v>
      </c>
      <c r="J12" s="22">
        <v>9</v>
      </c>
    </row>
    <row r="13" spans="2:16" s="38" customFormat="1" ht="58.9" customHeight="1" x14ac:dyDescent="0.25">
      <c r="B13" s="39">
        <v>1</v>
      </c>
      <c r="C13" s="41" t="s">
        <v>34</v>
      </c>
      <c r="D13" s="23" t="s">
        <v>25</v>
      </c>
      <c r="E13" s="42" t="s">
        <v>32</v>
      </c>
      <c r="F13" s="47" t="s">
        <v>85</v>
      </c>
      <c r="G13" s="43"/>
      <c r="H13" s="46"/>
      <c r="I13" s="40">
        <f>IF(OR(H13=0,H13=10,H13=20),G13/100*(100+H13),G13)</f>
        <v>0</v>
      </c>
      <c r="J13" s="45"/>
      <c r="K13" s="228" t="s">
        <v>35</v>
      </c>
      <c r="L13" s="229"/>
      <c r="M13" s="229"/>
      <c r="N13" s="229"/>
      <c r="O13" s="229"/>
      <c r="P13" s="229"/>
    </row>
    <row r="14" spans="2:16" ht="34.9" customHeight="1" x14ac:dyDescent="0.25">
      <c r="B14" s="30"/>
      <c r="C14" s="31" t="s">
        <v>33</v>
      </c>
      <c r="D14" s="32"/>
      <c r="E14" s="32"/>
      <c r="F14" s="33"/>
      <c r="G14" s="34"/>
      <c r="H14" s="35"/>
      <c r="I14" s="36">
        <f>SUM(I13:I13)</f>
        <v>0</v>
      </c>
      <c r="J14" s="37"/>
      <c r="K14" s="228"/>
      <c r="L14" s="229"/>
      <c r="M14" s="229"/>
      <c r="N14" s="229"/>
      <c r="O14" s="229"/>
      <c r="P14" s="229"/>
    </row>
    <row r="15" spans="2:16" ht="25.5" customHeight="1" thickBot="1" x14ac:dyDescent="0.3">
      <c r="B15" s="217"/>
      <c r="C15" s="218"/>
      <c r="D15" s="218"/>
      <c r="E15" s="218"/>
      <c r="F15" s="218"/>
      <c r="G15" s="218"/>
      <c r="H15" s="218"/>
      <c r="I15" s="218"/>
      <c r="J15" s="219"/>
    </row>
    <row r="16" spans="2:16" ht="23.25" customHeight="1" thickBot="1" x14ac:dyDescent="0.3">
      <c r="B16" s="220" t="s">
        <v>7</v>
      </c>
      <c r="C16" s="221"/>
      <c r="D16" s="221"/>
      <c r="E16" s="221"/>
      <c r="F16" s="221"/>
      <c r="G16" s="221"/>
      <c r="H16" s="221"/>
      <c r="I16" s="221"/>
      <c r="J16" s="222"/>
    </row>
    <row r="17" spans="1:17" ht="99" customHeight="1" x14ac:dyDescent="0.25">
      <c r="B17" s="24">
        <v>1</v>
      </c>
      <c r="C17" s="25" t="s">
        <v>8</v>
      </c>
      <c r="D17" s="223" t="s">
        <v>86</v>
      </c>
      <c r="E17" s="224"/>
      <c r="F17" s="224"/>
      <c r="G17" s="224"/>
      <c r="H17" s="224"/>
      <c r="I17" s="224"/>
      <c r="J17" s="225"/>
    </row>
    <row r="18" spans="1:17" ht="117" customHeight="1" x14ac:dyDescent="0.25">
      <c r="B18" s="26">
        <v>2</v>
      </c>
      <c r="C18" s="27" t="s">
        <v>9</v>
      </c>
      <c r="D18" s="204" t="s">
        <v>87</v>
      </c>
      <c r="E18" s="205"/>
      <c r="F18" s="205"/>
      <c r="G18" s="205"/>
      <c r="H18" s="205"/>
      <c r="I18" s="205"/>
      <c r="J18" s="206"/>
    </row>
    <row r="19" spans="1:17" ht="66" customHeight="1" x14ac:dyDescent="0.25">
      <c r="B19" s="26">
        <v>3</v>
      </c>
      <c r="C19" s="27" t="s">
        <v>10</v>
      </c>
      <c r="D19" s="204" t="s">
        <v>88</v>
      </c>
      <c r="E19" s="205"/>
      <c r="F19" s="205"/>
      <c r="G19" s="205"/>
      <c r="H19" s="205"/>
      <c r="I19" s="205"/>
      <c r="J19" s="206"/>
    </row>
    <row r="20" spans="1:17" ht="93" customHeight="1" x14ac:dyDescent="0.25">
      <c r="B20" s="26">
        <v>4</v>
      </c>
      <c r="C20" s="27" t="s">
        <v>11</v>
      </c>
      <c r="D20" s="214" t="s">
        <v>89</v>
      </c>
      <c r="E20" s="215"/>
      <c r="F20" s="215"/>
      <c r="G20" s="215"/>
      <c r="H20" s="215"/>
      <c r="I20" s="215"/>
      <c r="J20" s="216"/>
      <c r="K20" s="227" t="s">
        <v>36</v>
      </c>
      <c r="L20" s="226"/>
      <c r="M20" s="226"/>
      <c r="N20" s="226"/>
      <c r="O20" s="226"/>
      <c r="P20" s="226"/>
    </row>
    <row r="21" spans="1:17" ht="42.75" customHeight="1" x14ac:dyDescent="0.25">
      <c r="B21" s="26">
        <v>5</v>
      </c>
      <c r="C21" s="27" t="s">
        <v>30</v>
      </c>
      <c r="D21" s="211" t="s">
        <v>31</v>
      </c>
      <c r="E21" s="212"/>
      <c r="F21" s="212"/>
      <c r="G21" s="212"/>
      <c r="H21" s="212"/>
      <c r="I21" s="212"/>
      <c r="J21" s="213"/>
    </row>
    <row r="22" spans="1:17" ht="36" customHeight="1" x14ac:dyDescent="0.25">
      <c r="B22" s="26">
        <v>6</v>
      </c>
      <c r="C22" s="27" t="s">
        <v>12</v>
      </c>
      <c r="D22" s="204" t="s">
        <v>90</v>
      </c>
      <c r="E22" s="205"/>
      <c r="F22" s="205"/>
      <c r="G22" s="205"/>
      <c r="H22" s="205"/>
      <c r="I22" s="205"/>
      <c r="J22" s="206"/>
    </row>
    <row r="23" spans="1:17" ht="64.5" customHeight="1" x14ac:dyDescent="0.25">
      <c r="B23" s="26">
        <v>7</v>
      </c>
      <c r="C23" s="27" t="s">
        <v>13</v>
      </c>
      <c r="D23" s="204" t="s">
        <v>91</v>
      </c>
      <c r="E23" s="205"/>
      <c r="F23" s="205"/>
      <c r="G23" s="205"/>
      <c r="H23" s="205"/>
      <c r="I23" s="205"/>
      <c r="J23" s="206"/>
    </row>
    <row r="24" spans="1:17" ht="24" customHeight="1" x14ac:dyDescent="0.25">
      <c r="B24" s="26">
        <v>8</v>
      </c>
      <c r="C24" s="27" t="s">
        <v>14</v>
      </c>
      <c r="D24" s="204" t="s">
        <v>17</v>
      </c>
      <c r="E24" s="205"/>
      <c r="F24" s="205"/>
      <c r="G24" s="205"/>
      <c r="H24" s="205"/>
      <c r="I24" s="205"/>
      <c r="J24" s="206"/>
    </row>
    <row r="25" spans="1:17" ht="45" customHeight="1" thickBot="1" x14ac:dyDescent="0.3">
      <c r="B25" s="28">
        <v>9</v>
      </c>
      <c r="C25" s="29" t="s">
        <v>15</v>
      </c>
      <c r="D25" s="207" t="s">
        <v>18</v>
      </c>
      <c r="E25" s="208"/>
      <c r="F25" s="208"/>
      <c r="G25" s="208"/>
      <c r="H25" s="208"/>
      <c r="I25" s="208"/>
      <c r="J25" s="209"/>
    </row>
    <row r="26" spans="1:17" x14ac:dyDescent="0.25">
      <c r="B26" s="9"/>
      <c r="C26" s="9"/>
      <c r="D26" s="9"/>
      <c r="E26" s="9"/>
      <c r="F26" s="9"/>
      <c r="G26" s="9"/>
      <c r="H26" s="9"/>
      <c r="I26" s="9"/>
      <c r="J26" s="9"/>
    </row>
    <row r="27" spans="1:17" ht="57" x14ac:dyDescent="0.25">
      <c r="B27" s="9"/>
      <c r="C27" s="9" t="s">
        <v>83</v>
      </c>
      <c r="D27" s="9"/>
      <c r="E27" s="9"/>
      <c r="F27" s="9"/>
      <c r="G27" s="9"/>
      <c r="H27" s="9"/>
      <c r="I27" s="9"/>
      <c r="J27" s="9"/>
      <c r="K27" s="226" t="s">
        <v>84</v>
      </c>
      <c r="L27" s="226"/>
      <c r="M27" s="226"/>
      <c r="N27" s="226"/>
      <c r="O27" s="226"/>
      <c r="P27" s="226"/>
    </row>
    <row r="28" spans="1:17" s="3" customFormat="1" ht="15" x14ac:dyDescent="0.25">
      <c r="A28" s="7"/>
      <c r="B28" s="8"/>
      <c r="C28" s="8"/>
      <c r="D28" s="8"/>
      <c r="E28" s="8"/>
      <c r="F28" s="12"/>
      <c r="G28" s="8"/>
      <c r="H28" s="12"/>
      <c r="I28" s="8"/>
      <c r="J28" s="12"/>
      <c r="K28" s="4"/>
      <c r="L28" s="4"/>
      <c r="M28" s="5"/>
      <c r="N28" s="5"/>
      <c r="O28" s="5"/>
      <c r="P28" s="5"/>
      <c r="Q28" s="5"/>
    </row>
    <row r="29" spans="1:17" s="3" customFormat="1" ht="26.25" x14ac:dyDescent="0.25">
      <c r="A29" s="7"/>
      <c r="B29" s="7"/>
      <c r="F29" s="11" t="s">
        <v>19</v>
      </c>
      <c r="G29" s="8"/>
      <c r="H29" s="10" t="s">
        <v>20</v>
      </c>
      <c r="J29" s="10" t="s">
        <v>21</v>
      </c>
      <c r="K29" s="210" t="s">
        <v>37</v>
      </c>
      <c r="L29" s="210"/>
      <c r="M29" s="210"/>
      <c r="N29" s="210"/>
      <c r="O29" s="210"/>
      <c r="P29" s="210"/>
      <c r="Q29" s="5"/>
    </row>
    <row r="30" spans="1:17" s="3" customFormat="1" ht="15" x14ac:dyDescent="0.25">
      <c r="A30" s="7"/>
      <c r="B30" s="7"/>
      <c r="C30" s="44" t="s">
        <v>23</v>
      </c>
      <c r="D30" s="7"/>
      <c r="E30" s="203"/>
      <c r="F30" s="203"/>
      <c r="G30" s="7"/>
      <c r="H30" s="48" t="s">
        <v>22</v>
      </c>
      <c r="I30" s="7"/>
      <c r="J30" s="7"/>
      <c r="K30" s="5"/>
      <c r="L30" s="5"/>
      <c r="M30" s="5"/>
      <c r="N30" s="5"/>
      <c r="O30" s="5"/>
      <c r="P30" s="5"/>
      <c r="Q30" s="5"/>
    </row>
    <row r="31" spans="1:17" s="3" customFormat="1" ht="15" x14ac:dyDescent="0.25">
      <c r="A31" s="7"/>
      <c r="B31" s="7"/>
      <c r="D31" s="7"/>
      <c r="E31" s="8"/>
      <c r="F31" s="8"/>
      <c r="G31" s="8"/>
      <c r="H31" s="8"/>
      <c r="I31" s="7"/>
      <c r="J31" s="7"/>
      <c r="K31" s="5"/>
      <c r="L31" s="5"/>
      <c r="M31" s="5"/>
      <c r="N31" s="5"/>
      <c r="O31" s="5"/>
      <c r="P31" s="5"/>
      <c r="Q31" s="5"/>
    </row>
    <row r="32" spans="1:17" s="3" customFormat="1" ht="15" x14ac:dyDescent="0.25">
      <c r="A32" s="7"/>
      <c r="B32" s="9"/>
      <c r="D32" s="9"/>
      <c r="E32" s="9"/>
      <c r="F32" s="9"/>
      <c r="G32" s="9"/>
      <c r="H32" s="9"/>
      <c r="I32" s="9"/>
      <c r="J32" s="9"/>
      <c r="K32" s="6"/>
      <c r="L32" s="6"/>
      <c r="M32" s="6"/>
      <c r="N32" s="6"/>
      <c r="O32" s="6"/>
      <c r="P32" s="6"/>
      <c r="Q32" s="6"/>
    </row>
    <row r="33" spans="1:10" s="3" customFormat="1" ht="15" x14ac:dyDescent="0.25">
      <c r="A33" s="7"/>
      <c r="B33" s="8"/>
      <c r="C33" s="7"/>
      <c r="D33" s="7"/>
      <c r="E33" s="7"/>
      <c r="F33" s="7"/>
      <c r="G33" s="7"/>
      <c r="H33" s="7"/>
      <c r="I33" s="7"/>
      <c r="J33" s="7"/>
    </row>
  </sheetData>
  <sheetProtection algorithmName="SHA-512" hashValue="WykTL0NDqfawMQxuY+27WeH5EtmhIBwnDeouP6dx4LIpVs+DYXaK09RwnpfUojcOFMwPRhM+xgIuY3wk48fgqA==" saltValue="HCOMGjofNuLDhWhX8Yh5uA==" spinCount="100000" sheet="1" objects="1" scenarios="1"/>
  <mergeCells count="23">
    <mergeCell ref="K4:P4"/>
    <mergeCell ref="K6:P6"/>
    <mergeCell ref="K13:P14"/>
    <mergeCell ref="K20:P20"/>
    <mergeCell ref="K27:P27"/>
    <mergeCell ref="K29:P29"/>
    <mergeCell ref="D19:J19"/>
    <mergeCell ref="D21:J21"/>
    <mergeCell ref="D20:J20"/>
    <mergeCell ref="B15:J15"/>
    <mergeCell ref="B16:J16"/>
    <mergeCell ref="D17:J17"/>
    <mergeCell ref="D18:J18"/>
    <mergeCell ref="E30:F30"/>
    <mergeCell ref="D22:J22"/>
    <mergeCell ref="D23:J23"/>
    <mergeCell ref="D24:J24"/>
    <mergeCell ref="D25:J25"/>
    <mergeCell ref="B2:J2"/>
    <mergeCell ref="B4:J4"/>
    <mergeCell ref="B6:J6"/>
    <mergeCell ref="B7:J7"/>
    <mergeCell ref="B9:J9"/>
  </mergeCells>
  <pageMargins left="0.23622047244094491" right="0.23622047244094491" top="0.55118110236220474" bottom="0.55118110236220474" header="0.31496062992125984" footer="0.31496062992125984"/>
  <pageSetup paperSize="9" scale="79" fitToHeight="0" orientation="landscape" r:id="rId1"/>
  <headerFooter>
    <oddFooter>&amp;RСтраница &amp;P</oddFooter>
  </headerFooter>
  <rowBreaks count="1" manualBreakCount="1">
    <brk id="18" min="1" max="9" man="1"/>
  </rowBreaks>
  <extLst>
    <ext xmlns:x14="http://schemas.microsoft.com/office/spreadsheetml/2009/9/main" uri="{CCE6A557-97BC-4b89-ADB6-D9C93CAAB3DF}">
      <x14:dataValidations xmlns:xm="http://schemas.microsoft.com/office/excel/2006/main" count="1">
        <x14:dataValidation type="list" allowBlank="1" showInputMessage="1" showErrorMessage="1" xr:uid="{C16487ED-85C6-4416-BD48-91CB6BD4B233}">
          <x14:formula1>
            <xm:f>Лист2!$A$1:$A$4</xm:f>
          </x14:formula1>
          <xm:sqref>H13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BFB7E0-F2D0-42A3-BDAB-6782558F7DFC}">
  <sheetPr>
    <tabColor rgb="FF92D050"/>
    <pageSetUpPr fitToPage="1"/>
  </sheetPr>
  <dimension ref="A1:Y32"/>
  <sheetViews>
    <sheetView view="pageBreakPreview" topLeftCell="A3" zoomScale="80" zoomScaleNormal="80" zoomScaleSheetLayoutView="80" workbookViewId="0">
      <selection activeCell="G20" sqref="G20:W20"/>
    </sheetView>
  </sheetViews>
  <sheetFormatPr defaultColWidth="9.140625" defaultRowHeight="12.75" outlineLevelRow="1" outlineLevelCol="1" x14ac:dyDescent="0.25"/>
  <cols>
    <col min="1" max="1" width="2" style="49" customWidth="1"/>
    <col min="2" max="5" width="3.140625" style="50" customWidth="1"/>
    <col min="6" max="6" width="11.7109375" style="179" customWidth="1"/>
    <col min="7" max="7" width="59.5703125" style="180" customWidth="1"/>
    <col min="8" max="9" width="23.7109375" style="181" hidden="1" customWidth="1" outlineLevel="1"/>
    <col min="10" max="10" width="18.140625" style="181" customWidth="1" collapsed="1"/>
    <col min="11" max="11" width="18.140625" style="181" customWidth="1"/>
    <col min="12" max="12" width="10.140625" style="50" customWidth="1"/>
    <col min="13" max="13" width="18.5703125" style="182" customWidth="1"/>
    <col min="14" max="14" width="15.42578125" style="50" customWidth="1" outlineLevel="1"/>
    <col min="15" max="15" width="14.28515625" style="50" customWidth="1" outlineLevel="1"/>
    <col min="16" max="16" width="20.42578125" style="50" customWidth="1" outlineLevel="1"/>
    <col min="17" max="17" width="12.28515625" style="50" customWidth="1" outlineLevel="1"/>
    <col min="18" max="18" width="18.7109375" style="50" bestFit="1" customWidth="1"/>
    <col min="19" max="19" width="14.5703125" style="50" customWidth="1" outlineLevel="1"/>
    <col min="20" max="20" width="12.85546875" style="50" bestFit="1" customWidth="1" outlineLevel="1"/>
    <col min="21" max="21" width="15.28515625" style="50" customWidth="1" outlineLevel="1"/>
    <col min="22" max="22" width="11" style="50" customWidth="1" outlineLevel="1"/>
    <col min="23" max="23" width="22.140625" style="50" customWidth="1" outlineLevel="1"/>
    <col min="24" max="24" width="46.5703125" style="74" customWidth="1"/>
    <col min="25" max="25" width="19.7109375" style="50" customWidth="1"/>
    <col min="26" max="16384" width="9.140625" style="50"/>
  </cols>
  <sheetData>
    <row r="1" spans="1:25" ht="18.75" x14ac:dyDescent="0.25">
      <c r="F1" s="244" t="s">
        <v>82</v>
      </c>
      <c r="G1" s="244"/>
      <c r="H1" s="244"/>
      <c r="I1" s="244"/>
      <c r="J1" s="244"/>
      <c r="K1" s="244"/>
      <c r="L1" s="244"/>
      <c r="M1" s="244"/>
      <c r="N1" s="244"/>
      <c r="O1" s="244"/>
      <c r="P1" s="244"/>
      <c r="Q1" s="244"/>
      <c r="R1" s="244"/>
      <c r="S1" s="244"/>
      <c r="T1" s="244"/>
      <c r="U1" s="244"/>
      <c r="V1" s="244"/>
      <c r="W1" s="244"/>
      <c r="X1" s="50"/>
    </row>
    <row r="2" spans="1:25" ht="41.25" customHeight="1" x14ac:dyDescent="0.25">
      <c r="F2" s="245"/>
      <c r="G2" s="245"/>
      <c r="H2" s="245"/>
      <c r="I2" s="245"/>
      <c r="J2" s="245"/>
      <c r="K2" s="245"/>
      <c r="L2" s="245"/>
      <c r="M2" s="245"/>
      <c r="N2" s="245"/>
      <c r="O2" s="245"/>
      <c r="P2" s="245"/>
      <c r="Q2" s="245"/>
      <c r="R2" s="245"/>
      <c r="S2" s="245"/>
      <c r="T2" s="245"/>
      <c r="U2" s="245"/>
      <c r="V2" s="245"/>
      <c r="W2" s="245"/>
      <c r="X2" s="50"/>
    </row>
    <row r="3" spans="1:25" ht="15" x14ac:dyDescent="0.25">
      <c r="F3" s="51"/>
      <c r="G3" s="52"/>
      <c r="H3" s="52"/>
      <c r="I3" s="52"/>
      <c r="J3" s="52"/>
      <c r="K3" s="52"/>
      <c r="L3" s="52"/>
      <c r="M3" s="53"/>
      <c r="N3" s="52"/>
      <c r="O3" s="52"/>
      <c r="P3" s="52"/>
      <c r="Q3" s="52"/>
      <c r="R3" s="52"/>
      <c r="S3" s="52"/>
      <c r="T3" s="52"/>
      <c r="U3" s="54"/>
      <c r="V3" s="52"/>
      <c r="W3" s="54"/>
      <c r="X3" s="50"/>
    </row>
    <row r="4" spans="1:25" ht="43.5" customHeight="1" x14ac:dyDescent="0.3">
      <c r="F4" s="51"/>
      <c r="G4" s="246" t="s">
        <v>41</v>
      </c>
      <c r="H4" s="246"/>
      <c r="I4" s="246"/>
      <c r="J4" s="246"/>
      <c r="K4" s="246"/>
      <c r="L4" s="52"/>
      <c r="M4" s="53"/>
      <c r="N4" s="52"/>
      <c r="O4" s="52"/>
      <c r="P4" s="52"/>
      <c r="Q4" s="52"/>
      <c r="R4" s="52"/>
      <c r="S4" s="52"/>
      <c r="T4" s="52"/>
      <c r="U4" s="52"/>
      <c r="V4" s="52"/>
      <c r="W4" s="52"/>
      <c r="X4" s="50"/>
    </row>
    <row r="5" spans="1:25" s="56" customFormat="1" ht="15.75" x14ac:dyDescent="0.25">
      <c r="A5" s="55"/>
      <c r="F5" s="57"/>
      <c r="G5" s="58"/>
      <c r="H5" s="59"/>
      <c r="I5" s="59"/>
      <c r="J5" s="59"/>
      <c r="K5" s="59"/>
      <c r="L5" s="52"/>
      <c r="M5" s="53"/>
      <c r="N5" s="52"/>
      <c r="O5" s="60"/>
      <c r="Q5" s="60"/>
      <c r="R5" s="61" t="s">
        <v>42</v>
      </c>
      <c r="S5" s="247">
        <f>W17</f>
        <v>0</v>
      </c>
      <c r="T5" s="247"/>
      <c r="U5" s="247"/>
      <c r="V5" s="60" t="s">
        <v>43</v>
      </c>
      <c r="W5" s="62"/>
    </row>
    <row r="6" spans="1:25" s="56" customFormat="1" ht="15.75" x14ac:dyDescent="0.25">
      <c r="A6" s="55"/>
      <c r="F6" s="63"/>
      <c r="G6" s="64"/>
      <c r="H6" s="65"/>
      <c r="I6" s="65"/>
      <c r="J6" s="65"/>
      <c r="K6" s="65"/>
      <c r="M6" s="66"/>
      <c r="R6" s="61" t="s">
        <v>44</v>
      </c>
      <c r="S6" s="247">
        <f>W18</f>
        <v>0</v>
      </c>
      <c r="T6" s="247"/>
      <c r="U6" s="247"/>
      <c r="V6" s="56" t="s">
        <v>43</v>
      </c>
      <c r="X6" s="67"/>
    </row>
    <row r="7" spans="1:25" ht="15.75" thickBot="1" x14ac:dyDescent="0.3">
      <c r="F7" s="68"/>
      <c r="G7" s="69"/>
      <c r="H7" s="70"/>
      <c r="I7" s="70"/>
      <c r="J7" s="70"/>
      <c r="K7" s="70"/>
      <c r="L7" s="71"/>
      <c r="M7" s="72"/>
      <c r="R7" s="73"/>
    </row>
    <row r="8" spans="1:25" s="76" customFormat="1" ht="15" customHeight="1" x14ac:dyDescent="0.25">
      <c r="A8" s="75"/>
      <c r="B8" s="230" t="s">
        <v>45</v>
      </c>
      <c r="C8" s="231"/>
      <c r="D8" s="231"/>
      <c r="E8" s="231"/>
      <c r="F8" s="234" t="s">
        <v>1</v>
      </c>
      <c r="G8" s="236" t="s">
        <v>46</v>
      </c>
      <c r="H8" s="238" t="s">
        <v>47</v>
      </c>
      <c r="I8" s="240" t="s">
        <v>48</v>
      </c>
      <c r="J8" s="248" t="s">
        <v>49</v>
      </c>
      <c r="K8" s="249"/>
      <c r="L8" s="236" t="s">
        <v>50</v>
      </c>
      <c r="M8" s="250" t="s">
        <v>51</v>
      </c>
      <c r="N8" s="252" t="s">
        <v>52</v>
      </c>
      <c r="O8" s="253"/>
      <c r="P8" s="253"/>
      <c r="Q8" s="253"/>
      <c r="R8" s="254"/>
      <c r="S8" s="252" t="s">
        <v>53</v>
      </c>
      <c r="T8" s="253"/>
      <c r="U8" s="253"/>
      <c r="V8" s="253"/>
      <c r="W8" s="254"/>
      <c r="X8" s="242" t="s">
        <v>54</v>
      </c>
    </row>
    <row r="9" spans="1:25" s="76" customFormat="1" ht="38.65" customHeight="1" thickBot="1" x14ac:dyDescent="0.3">
      <c r="A9" s="75"/>
      <c r="B9" s="232"/>
      <c r="C9" s="233"/>
      <c r="D9" s="233"/>
      <c r="E9" s="233"/>
      <c r="F9" s="235"/>
      <c r="G9" s="237"/>
      <c r="H9" s="239"/>
      <c r="I9" s="241"/>
      <c r="J9" s="77" t="s">
        <v>47</v>
      </c>
      <c r="K9" s="77" t="s">
        <v>48</v>
      </c>
      <c r="L9" s="237"/>
      <c r="M9" s="251"/>
      <c r="N9" s="78" t="s">
        <v>55</v>
      </c>
      <c r="O9" s="79" t="s">
        <v>56</v>
      </c>
      <c r="P9" s="79" t="s">
        <v>57</v>
      </c>
      <c r="Q9" s="80" t="s">
        <v>58</v>
      </c>
      <c r="R9" s="81" t="s">
        <v>59</v>
      </c>
      <c r="S9" s="82" t="s">
        <v>60</v>
      </c>
      <c r="T9" s="80" t="s">
        <v>61</v>
      </c>
      <c r="U9" s="80" t="s">
        <v>62</v>
      </c>
      <c r="V9" s="80" t="s">
        <v>58</v>
      </c>
      <c r="W9" s="81" t="s">
        <v>63</v>
      </c>
      <c r="X9" s="243"/>
    </row>
    <row r="10" spans="1:25" s="94" customFormat="1" ht="13.5" thickBot="1" x14ac:dyDescent="0.3">
      <c r="A10" s="83"/>
      <c r="B10" s="84">
        <v>1</v>
      </c>
      <c r="C10" s="85">
        <v>2</v>
      </c>
      <c r="D10" s="85">
        <v>3</v>
      </c>
      <c r="E10" s="85">
        <v>4</v>
      </c>
      <c r="F10" s="86">
        <v>5</v>
      </c>
      <c r="G10" s="87">
        <v>6</v>
      </c>
      <c r="H10" s="85">
        <v>7</v>
      </c>
      <c r="I10" s="85">
        <v>8</v>
      </c>
      <c r="J10" s="85">
        <v>7</v>
      </c>
      <c r="K10" s="85">
        <v>8</v>
      </c>
      <c r="L10" s="85">
        <v>9</v>
      </c>
      <c r="M10" s="88">
        <v>10</v>
      </c>
      <c r="N10" s="89">
        <v>14</v>
      </c>
      <c r="O10" s="85">
        <v>15</v>
      </c>
      <c r="P10" s="90">
        <v>16</v>
      </c>
      <c r="Q10" s="85">
        <v>17</v>
      </c>
      <c r="R10" s="91">
        <v>18</v>
      </c>
      <c r="S10" s="84">
        <v>19</v>
      </c>
      <c r="T10" s="90">
        <v>20</v>
      </c>
      <c r="U10" s="85">
        <v>21</v>
      </c>
      <c r="V10" s="90">
        <v>22</v>
      </c>
      <c r="W10" s="92">
        <v>23</v>
      </c>
      <c r="X10" s="93">
        <v>24</v>
      </c>
    </row>
    <row r="11" spans="1:25" ht="31.5" x14ac:dyDescent="0.25">
      <c r="B11" s="95"/>
      <c r="C11" s="96"/>
      <c r="D11" s="96"/>
      <c r="E11" s="96"/>
      <c r="F11" s="97" t="s">
        <v>64</v>
      </c>
      <c r="G11" s="98" t="s">
        <v>93</v>
      </c>
      <c r="H11" s="99"/>
      <c r="I11" s="99"/>
      <c r="J11" s="99"/>
      <c r="K11" s="99"/>
      <c r="L11" s="100"/>
      <c r="M11" s="101"/>
      <c r="N11" s="102"/>
      <c r="O11" s="103"/>
      <c r="P11" s="103"/>
      <c r="Q11" s="103"/>
      <c r="R11" s="104"/>
      <c r="S11" s="105">
        <f>SUM(S12:S16)</f>
        <v>0</v>
      </c>
      <c r="T11" s="106">
        <f>SUM(T12:T16)</f>
        <v>0</v>
      </c>
      <c r="U11" s="106">
        <f>SUM(U12:U16)</f>
        <v>0</v>
      </c>
      <c r="V11" s="106">
        <f t="shared" ref="V11" si="0">SUM(V12:V16)</f>
        <v>0</v>
      </c>
      <c r="W11" s="107">
        <f>SUM(W12:W16)</f>
        <v>0</v>
      </c>
      <c r="X11" s="108"/>
    </row>
    <row r="12" spans="1:25" s="49" customFormat="1" ht="18.75" outlineLevel="1" x14ac:dyDescent="0.25">
      <c r="B12" s="109"/>
      <c r="C12" s="110"/>
      <c r="D12" s="110"/>
      <c r="E12" s="110"/>
      <c r="F12" s="111"/>
      <c r="G12" s="112" t="s">
        <v>94</v>
      </c>
      <c r="H12" s="113"/>
      <c r="I12" s="113"/>
      <c r="J12" s="114"/>
      <c r="K12" s="114"/>
      <c r="L12" s="115"/>
      <c r="M12" s="116"/>
      <c r="N12" s="117"/>
      <c r="O12" s="118"/>
      <c r="P12" s="118"/>
      <c r="Q12" s="118"/>
      <c r="R12" s="119"/>
      <c r="S12" s="120"/>
      <c r="T12" s="121"/>
      <c r="U12" s="121"/>
      <c r="V12" s="121"/>
      <c r="W12" s="122"/>
      <c r="X12" s="123"/>
    </row>
    <row r="13" spans="1:25" ht="18.75" outlineLevel="1" x14ac:dyDescent="0.25">
      <c r="B13" s="124"/>
      <c r="C13" s="125"/>
      <c r="D13" s="125"/>
      <c r="E13" s="125"/>
      <c r="F13" s="126" t="s">
        <v>65</v>
      </c>
      <c r="G13" s="127"/>
      <c r="H13" s="128"/>
      <c r="I13" s="128"/>
      <c r="J13" s="129"/>
      <c r="K13" s="129"/>
      <c r="L13" s="130"/>
      <c r="M13" s="131"/>
      <c r="N13" s="132"/>
      <c r="O13" s="133"/>
      <c r="P13" s="133"/>
      <c r="Q13" s="133"/>
      <c r="R13" s="134">
        <f>SUM(N13:Q13)</f>
        <v>0</v>
      </c>
      <c r="S13" s="135">
        <f>ROUND($M13*N13,2)</f>
        <v>0</v>
      </c>
      <c r="T13" s="136">
        <f>ROUND($M13*O13,2)</f>
        <v>0</v>
      </c>
      <c r="U13" s="136">
        <f t="shared" ref="U13:W16" si="1">ROUND($M13*P13,2)</f>
        <v>0</v>
      </c>
      <c r="V13" s="136">
        <f t="shared" si="1"/>
        <v>0</v>
      </c>
      <c r="W13" s="136">
        <f t="shared" si="1"/>
        <v>0</v>
      </c>
      <c r="X13" s="137"/>
      <c r="Y13" s="138"/>
    </row>
    <row r="14" spans="1:25" s="110" customFormat="1" ht="18.75" outlineLevel="1" x14ac:dyDescent="0.25">
      <c r="A14" s="139"/>
      <c r="B14" s="140"/>
      <c r="C14" s="141"/>
      <c r="D14" s="141"/>
      <c r="E14" s="141"/>
      <c r="F14" s="126" t="s">
        <v>66</v>
      </c>
      <c r="G14" s="127"/>
      <c r="H14" s="142"/>
      <c r="I14" s="142"/>
      <c r="J14" s="142"/>
      <c r="K14" s="142"/>
      <c r="L14" s="130"/>
      <c r="M14" s="131"/>
      <c r="N14" s="132"/>
      <c r="O14" s="133"/>
      <c r="P14" s="133"/>
      <c r="Q14" s="133"/>
      <c r="R14" s="134">
        <f t="shared" ref="R14:R16" si="2">SUM(N14:Q14)</f>
        <v>0</v>
      </c>
      <c r="S14" s="135">
        <f>ROUND($M14*N14,2)</f>
        <v>0</v>
      </c>
      <c r="T14" s="136">
        <f t="shared" ref="T14:T16" si="3">ROUND($M14*O14,2)</f>
        <v>0</v>
      </c>
      <c r="U14" s="136">
        <f t="shared" si="1"/>
        <v>0</v>
      </c>
      <c r="V14" s="136">
        <f t="shared" si="1"/>
        <v>0</v>
      </c>
      <c r="W14" s="143">
        <f t="shared" si="1"/>
        <v>0</v>
      </c>
      <c r="X14" s="144"/>
      <c r="Y14" s="138"/>
    </row>
    <row r="15" spans="1:25" s="110" customFormat="1" ht="18.75" outlineLevel="1" x14ac:dyDescent="0.25">
      <c r="A15" s="139"/>
      <c r="B15" s="140"/>
      <c r="C15" s="141"/>
      <c r="D15" s="141"/>
      <c r="E15" s="141"/>
      <c r="F15" s="126" t="s">
        <v>67</v>
      </c>
      <c r="G15" s="127"/>
      <c r="H15" s="142"/>
      <c r="I15" s="142"/>
      <c r="J15" s="142"/>
      <c r="K15" s="142"/>
      <c r="L15" s="130"/>
      <c r="M15" s="131"/>
      <c r="N15" s="132"/>
      <c r="O15" s="133"/>
      <c r="P15" s="133"/>
      <c r="Q15" s="133"/>
      <c r="R15" s="134">
        <f t="shared" si="2"/>
        <v>0</v>
      </c>
      <c r="S15" s="135">
        <f>ROUND($M15*N15,2)</f>
        <v>0</v>
      </c>
      <c r="T15" s="136">
        <f t="shared" si="3"/>
        <v>0</v>
      </c>
      <c r="U15" s="136">
        <f t="shared" si="1"/>
        <v>0</v>
      </c>
      <c r="V15" s="136">
        <f t="shared" si="1"/>
        <v>0</v>
      </c>
      <c r="W15" s="143">
        <f t="shared" si="1"/>
        <v>0</v>
      </c>
      <c r="X15" s="144"/>
      <c r="Y15" s="138"/>
    </row>
    <row r="16" spans="1:25" s="110" customFormat="1" ht="18.75" outlineLevel="1" x14ac:dyDescent="0.25">
      <c r="A16" s="139"/>
      <c r="B16" s="140"/>
      <c r="C16" s="141"/>
      <c r="D16" s="141"/>
      <c r="E16" s="141"/>
      <c r="F16" s="126" t="s">
        <v>68</v>
      </c>
      <c r="G16" s="127"/>
      <c r="H16" s="142"/>
      <c r="I16" s="142"/>
      <c r="J16" s="142"/>
      <c r="K16" s="142"/>
      <c r="L16" s="130"/>
      <c r="M16" s="131"/>
      <c r="N16" s="132"/>
      <c r="O16" s="133"/>
      <c r="P16" s="133"/>
      <c r="Q16" s="133"/>
      <c r="R16" s="134">
        <f t="shared" si="2"/>
        <v>0</v>
      </c>
      <c r="S16" s="135">
        <f>ROUND($M16*N16,2)</f>
        <v>0</v>
      </c>
      <c r="T16" s="136">
        <f t="shared" si="3"/>
        <v>0</v>
      </c>
      <c r="U16" s="136">
        <f t="shared" si="1"/>
        <v>0</v>
      </c>
      <c r="V16" s="136">
        <f t="shared" si="1"/>
        <v>0</v>
      </c>
      <c r="W16" s="143">
        <f t="shared" si="1"/>
        <v>0</v>
      </c>
      <c r="X16" s="144"/>
      <c r="Y16" s="138"/>
    </row>
    <row r="17" spans="1:24" ht="31.5" customHeight="1" x14ac:dyDescent="0.25">
      <c r="B17" s="145"/>
      <c r="C17" s="146"/>
      <c r="D17" s="146"/>
      <c r="E17" s="146"/>
      <c r="F17" s="147"/>
      <c r="G17" s="148" t="s">
        <v>72</v>
      </c>
      <c r="H17" s="148"/>
      <c r="I17" s="148"/>
      <c r="J17" s="148"/>
      <c r="K17" s="148"/>
      <c r="L17" s="149"/>
      <c r="M17" s="150"/>
      <c r="N17" s="151"/>
      <c r="O17" s="152"/>
      <c r="P17" s="152"/>
      <c r="Q17" s="152"/>
      <c r="R17" s="153"/>
      <c r="S17" s="154">
        <f>S11</f>
        <v>0</v>
      </c>
      <c r="T17" s="154">
        <f>+T11</f>
        <v>0</v>
      </c>
      <c r="U17" s="154">
        <f>U11</f>
        <v>0</v>
      </c>
      <c r="V17" s="154">
        <f>V11</f>
        <v>0</v>
      </c>
      <c r="W17" s="154">
        <f>W11</f>
        <v>0</v>
      </c>
      <c r="X17" s="155"/>
    </row>
    <row r="18" spans="1:24" ht="31.5" customHeight="1" thickBot="1" x14ac:dyDescent="0.3">
      <c r="B18" s="156"/>
      <c r="C18" s="157"/>
      <c r="D18" s="157"/>
      <c r="E18" s="157"/>
      <c r="F18" s="158"/>
      <c r="G18" s="159" t="s">
        <v>44</v>
      </c>
      <c r="H18" s="159"/>
      <c r="I18" s="159"/>
      <c r="J18" s="159"/>
      <c r="K18" s="159"/>
      <c r="L18" s="160"/>
      <c r="M18" s="161"/>
      <c r="N18" s="162"/>
      <c r="O18" s="163"/>
      <c r="P18" s="163"/>
      <c r="Q18" s="163"/>
      <c r="R18" s="164"/>
      <c r="S18" s="165"/>
      <c r="T18" s="166"/>
      <c r="U18" s="166"/>
      <c r="V18" s="166"/>
      <c r="W18" s="167">
        <f>W17/120*20</f>
        <v>0</v>
      </c>
      <c r="X18" s="168"/>
    </row>
    <row r="19" spans="1:24" ht="18.75" x14ac:dyDescent="0.25">
      <c r="B19" s="169"/>
      <c r="C19" s="169"/>
      <c r="D19" s="169"/>
      <c r="E19" s="169"/>
      <c r="F19" s="170"/>
      <c r="G19" s="171"/>
      <c r="H19" s="172"/>
      <c r="I19" s="172"/>
      <c r="J19" s="172"/>
      <c r="K19" s="172"/>
      <c r="L19" s="173"/>
      <c r="M19" s="174"/>
      <c r="N19" s="175"/>
      <c r="O19" s="175"/>
      <c r="P19" s="175"/>
      <c r="Q19" s="175"/>
      <c r="R19" s="175"/>
      <c r="S19" s="176"/>
      <c r="T19" s="176"/>
      <c r="U19" s="176"/>
      <c r="V19" s="176"/>
      <c r="W19" s="176"/>
      <c r="X19" s="173"/>
    </row>
    <row r="20" spans="1:24" ht="15.75" x14ac:dyDescent="0.25">
      <c r="F20" s="177"/>
      <c r="G20" s="255" t="s">
        <v>73</v>
      </c>
      <c r="H20" s="255"/>
      <c r="I20" s="255"/>
      <c r="J20" s="255"/>
      <c r="K20" s="255"/>
      <c r="L20" s="255"/>
      <c r="M20" s="255"/>
      <c r="N20" s="255"/>
      <c r="O20" s="255"/>
      <c r="P20" s="255"/>
      <c r="Q20" s="255"/>
      <c r="R20" s="255"/>
      <c r="S20" s="255"/>
      <c r="T20" s="255"/>
      <c r="U20" s="255"/>
      <c r="V20" s="255"/>
      <c r="W20" s="255"/>
      <c r="X20" s="178"/>
    </row>
    <row r="21" spans="1:24" x14ac:dyDescent="0.25">
      <c r="F21" s="177" t="s">
        <v>64</v>
      </c>
      <c r="G21" s="256" t="s">
        <v>74</v>
      </c>
      <c r="H21" s="256"/>
      <c r="I21" s="256"/>
      <c r="J21" s="256"/>
      <c r="K21" s="256"/>
      <c r="L21" s="256"/>
      <c r="M21" s="256"/>
      <c r="N21" s="256"/>
      <c r="O21" s="256"/>
      <c r="P21" s="256"/>
      <c r="Q21" s="256"/>
      <c r="R21" s="256"/>
      <c r="S21" s="256"/>
      <c r="T21" s="256"/>
      <c r="U21" s="256"/>
      <c r="V21" s="256"/>
      <c r="W21" s="256"/>
      <c r="X21" s="256"/>
    </row>
    <row r="22" spans="1:24" x14ac:dyDescent="0.25">
      <c r="F22" s="177" t="s">
        <v>69</v>
      </c>
      <c r="G22" s="256" t="s">
        <v>75</v>
      </c>
      <c r="H22" s="256"/>
      <c r="I22" s="256"/>
      <c r="J22" s="256"/>
      <c r="K22" s="256"/>
      <c r="L22" s="256"/>
      <c r="M22" s="256"/>
      <c r="N22" s="256"/>
      <c r="O22" s="256"/>
      <c r="P22" s="256"/>
      <c r="Q22" s="256"/>
      <c r="R22" s="256"/>
      <c r="S22" s="256"/>
      <c r="T22" s="256"/>
      <c r="U22" s="256"/>
      <c r="V22" s="256"/>
      <c r="W22" s="256"/>
      <c r="X22" s="256"/>
    </row>
    <row r="23" spans="1:24" x14ac:dyDescent="0.25">
      <c r="F23" s="177" t="s">
        <v>70</v>
      </c>
      <c r="G23" s="256" t="s">
        <v>76</v>
      </c>
      <c r="H23" s="256"/>
      <c r="I23" s="256"/>
      <c r="J23" s="256"/>
      <c r="K23" s="256"/>
      <c r="L23" s="256"/>
      <c r="M23" s="256"/>
      <c r="N23" s="256"/>
      <c r="O23" s="256"/>
      <c r="P23" s="256"/>
      <c r="Q23" s="256"/>
      <c r="R23" s="256"/>
      <c r="S23" s="256"/>
      <c r="T23" s="256"/>
      <c r="U23" s="256"/>
      <c r="V23" s="256"/>
      <c r="W23" s="256"/>
      <c r="X23" s="256"/>
    </row>
    <row r="24" spans="1:24" x14ac:dyDescent="0.25">
      <c r="F24" s="177" t="s">
        <v>71</v>
      </c>
      <c r="G24" s="256" t="s">
        <v>77</v>
      </c>
      <c r="H24" s="256"/>
      <c r="I24" s="256"/>
      <c r="J24" s="256"/>
      <c r="K24" s="256"/>
      <c r="L24" s="256"/>
      <c r="M24" s="256"/>
      <c r="N24" s="256"/>
      <c r="O24" s="256"/>
      <c r="P24" s="256"/>
      <c r="Q24" s="256"/>
      <c r="R24" s="256"/>
      <c r="S24" s="256"/>
      <c r="T24" s="256"/>
      <c r="U24" s="256"/>
      <c r="V24" s="256"/>
      <c r="W24" s="256"/>
      <c r="X24" s="256"/>
    </row>
    <row r="26" spans="1:24" x14ac:dyDescent="0.25">
      <c r="F26" s="183" t="s">
        <v>78</v>
      </c>
      <c r="G26" s="183"/>
    </row>
    <row r="27" spans="1:24" x14ac:dyDescent="0.25">
      <c r="F27" s="184" t="s">
        <v>79</v>
      </c>
      <c r="G27" s="184"/>
    </row>
    <row r="31" spans="1:24" s="186" customFormat="1" x14ac:dyDescent="0.25">
      <c r="A31" s="185"/>
      <c r="F31" s="179"/>
      <c r="G31" s="187" t="s">
        <v>80</v>
      </c>
      <c r="H31" s="188"/>
      <c r="I31" s="188"/>
      <c r="J31" s="188"/>
      <c r="K31" s="188"/>
      <c r="M31" s="189"/>
      <c r="X31" s="190"/>
    </row>
    <row r="32" spans="1:24" s="186" customFormat="1" x14ac:dyDescent="0.25">
      <c r="A32" s="185"/>
      <c r="F32" s="179"/>
      <c r="G32" s="191" t="s">
        <v>81</v>
      </c>
      <c r="H32" s="192"/>
      <c r="I32" s="192"/>
      <c r="J32" s="192"/>
      <c r="K32" s="192"/>
      <c r="M32" s="189"/>
      <c r="X32" s="190"/>
    </row>
  </sheetData>
  <autoFilter ref="B8:X18" xr:uid="{00000000-0009-0000-0000-000000000000}">
    <filterColumn colId="0" showButton="0"/>
    <filterColumn colId="1" showButton="0"/>
    <filterColumn colId="2" showButton="0"/>
    <filterColumn colId="8" showButton="0"/>
    <filterColumn colId="12" showButton="0"/>
    <filterColumn colId="13" showButton="0"/>
    <filterColumn colId="14" showButton="0"/>
    <filterColumn colId="15" showButton="0"/>
    <filterColumn colId="17" showButton="0"/>
    <filterColumn colId="18" showButton="0"/>
    <filterColumn colId="19" showButton="0"/>
    <filterColumn colId="20" showButton="0"/>
  </autoFilter>
  <mergeCells count="21">
    <mergeCell ref="G20:W20"/>
    <mergeCell ref="G21:X21"/>
    <mergeCell ref="G22:X22"/>
    <mergeCell ref="G23:X23"/>
    <mergeCell ref="G24:X24"/>
    <mergeCell ref="X8:X9"/>
    <mergeCell ref="F1:W1"/>
    <mergeCell ref="F2:W2"/>
    <mergeCell ref="G4:K4"/>
    <mergeCell ref="S5:U5"/>
    <mergeCell ref="S6:U6"/>
    <mergeCell ref="J8:K8"/>
    <mergeCell ref="L8:L9"/>
    <mergeCell ref="M8:M9"/>
    <mergeCell ref="N8:R8"/>
    <mergeCell ref="S8:W8"/>
    <mergeCell ref="B8:E9"/>
    <mergeCell ref="F8:F9"/>
    <mergeCell ref="G8:G9"/>
    <mergeCell ref="H8:H9"/>
    <mergeCell ref="I8:I9"/>
  </mergeCells>
  <printOptions horizontalCentered="1"/>
  <pageMargins left="0.39370078740157483" right="0.39370078740157483" top="0.78740157480314965" bottom="0.39370078740157483" header="0.19685039370078741" footer="0.19685039370078741"/>
  <pageSetup paperSize="9" scale="39" fitToHeight="15" orientation="landscape" r:id="rId1"/>
  <headerFooter>
    <oddHeader>&amp;L&amp;8</oddHeader>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FDAABA-A3C9-4740-AD73-71D2B41B6DB6}">
  <dimension ref="A1:A4"/>
  <sheetViews>
    <sheetView workbookViewId="0">
      <selection activeCell="A5" sqref="A5"/>
    </sheetView>
  </sheetViews>
  <sheetFormatPr defaultRowHeight="15" x14ac:dyDescent="0.25"/>
  <sheetData>
    <row r="1" spans="1:1" x14ac:dyDescent="0.25">
      <c r="A1">
        <v>0</v>
      </c>
    </row>
    <row r="2" spans="1:1" x14ac:dyDescent="0.25">
      <c r="A2">
        <v>10</v>
      </c>
    </row>
    <row r="3" spans="1:1" x14ac:dyDescent="0.25">
      <c r="A3">
        <v>20</v>
      </c>
    </row>
    <row r="4" spans="1:1" x14ac:dyDescent="0.25">
      <c r="A4" t="s">
        <v>28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Оферта</vt:lpstr>
      <vt:lpstr>Форма КП</vt:lpstr>
      <vt:lpstr>Лист2</vt:lpstr>
      <vt:lpstr>'Форма КП'!Заголовки_для_печати</vt:lpstr>
      <vt:lpstr>Оферта!Область_печати</vt:lpstr>
      <vt:lpstr>'Форма КП'!Область_печати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2024-06-26T08:38:41Z</dcterms:created>
  <dcterms:modified xsi:type="dcterms:W3CDTF">2024-08-22T13:19:47Z</dcterms:modified>
</cp:coreProperties>
</file>