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8_{D97D8AE9-320A-4B6D-8654-A3F758EC828F}" xr6:coauthVersionLast="36" xr6:coauthVersionMax="36" xr10:uidLastSave="{00000000-0000-0000-0000-000000000000}"/>
  <bookViews>
    <workbookView xWindow="28680" yWindow="-120" windowWidth="29040" windowHeight="15720" xr2:uid="{00000000-000D-0000-FFFF-FFFF00000000}"/>
  </bookViews>
  <sheets>
    <sheet name="ФОРМА ОТВЕТА 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6" l="1"/>
  <c r="F41" i="6" l="1"/>
  <c r="F40" i="6"/>
  <c r="G40" i="6" s="1"/>
  <c r="F39" i="6"/>
  <c r="F38" i="6"/>
  <c r="F34" i="6"/>
  <c r="G34" i="6" s="1"/>
  <c r="H34" i="6" s="1"/>
  <c r="F33" i="6"/>
  <c r="G33" i="6" s="1"/>
  <c r="H33" i="6" s="1"/>
  <c r="F32" i="6"/>
  <c r="F31" i="6"/>
  <c r="F30" i="6"/>
  <c r="F26" i="6"/>
  <c r="F25" i="6"/>
  <c r="G25" i="6" s="1"/>
  <c r="F24" i="6"/>
  <c r="F23" i="6"/>
  <c r="F22" i="6"/>
  <c r="F28" i="6"/>
  <c r="F20" i="6"/>
  <c r="F18" i="6"/>
  <c r="F17" i="6"/>
  <c r="G17" i="6" s="1"/>
  <c r="F16" i="6"/>
  <c r="G16" i="6" s="1"/>
  <c r="F15" i="6"/>
  <c r="F14" i="6"/>
  <c r="F13" i="6" l="1"/>
  <c r="F29" i="6"/>
  <c r="G39" i="6"/>
  <c r="H39" i="6" s="1"/>
  <c r="H40" i="6"/>
  <c r="F37" i="6"/>
  <c r="G41" i="6"/>
  <c r="H41" i="6" s="1"/>
  <c r="G38" i="6"/>
  <c r="G42" i="6"/>
  <c r="H42" i="6" s="1"/>
  <c r="E13" i="6"/>
  <c r="F19" i="6"/>
  <c r="F21" i="6"/>
  <c r="F27" i="6" s="1"/>
  <c r="F35" i="6"/>
  <c r="E29" i="6"/>
  <c r="G32" i="6"/>
  <c r="H32" i="6" s="1"/>
  <c r="G30" i="6"/>
  <c r="G31" i="6"/>
  <c r="H31" i="6" s="1"/>
  <c r="H25" i="6"/>
  <c r="G24" i="6"/>
  <c r="H24" i="6" s="1"/>
  <c r="G22" i="6"/>
  <c r="H22" i="6" s="1"/>
  <c r="G26" i="6"/>
  <c r="H26" i="6" s="1"/>
  <c r="G23" i="6"/>
  <c r="H23" i="6" s="1"/>
  <c r="H17" i="6"/>
  <c r="G18" i="6"/>
  <c r="H18" i="6" s="1"/>
  <c r="G20" i="6"/>
  <c r="H20" i="6" s="1"/>
  <c r="G28" i="6"/>
  <c r="H28" i="6" s="1"/>
  <c r="H16" i="6"/>
  <c r="G15" i="6"/>
  <c r="H15" i="6" s="1"/>
  <c r="G14" i="6"/>
  <c r="G37" i="6" l="1"/>
  <c r="G43" i="6" s="1"/>
  <c r="F43" i="6"/>
  <c r="F44" i="6" s="1"/>
  <c r="E37" i="6"/>
  <c r="H38" i="6"/>
  <c r="H37" i="6" s="1"/>
  <c r="H43" i="6" s="1"/>
  <c r="E21" i="6"/>
  <c r="G29" i="6"/>
  <c r="G35" i="6" s="1"/>
  <c r="H14" i="6"/>
  <c r="H13" i="6" s="1"/>
  <c r="H19" i="6" s="1"/>
  <c r="G13" i="6"/>
  <c r="G19" i="6" s="1"/>
  <c r="H30" i="6"/>
  <c r="H29" i="6" s="1"/>
  <c r="H35" i="6" s="1"/>
  <c r="G21" i="6"/>
  <c r="G27" i="6" s="1"/>
  <c r="H21" i="6"/>
  <c r="H27" i="6" s="1"/>
  <c r="H44" i="6" l="1"/>
  <c r="G44" i="6"/>
</calcChain>
</file>

<file path=xl/sharedStrings.xml><?xml version="1.0" encoding="utf-8"?>
<sst xmlns="http://schemas.openxmlformats.org/spreadsheetml/2006/main" count="106" uniqueCount="48">
  <si>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</si>
  <si>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</si>
  <si>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</si>
  <si>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</si>
  <si>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</si>
  <si>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</si>
  <si>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</si>
  <si>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М.П.</t>
  </si>
  <si>
    <t>№ п/п</t>
  </si>
  <si>
    <t>Наименование товаров/работ/услуг</t>
  </si>
  <si>
    <t>1.</t>
  </si>
  <si>
    <t>2.</t>
  </si>
  <si>
    <t>3.</t>
  </si>
  <si>
    <t>Этап 1: с даты заключения Договора по 20.12.2024</t>
  </si>
  <si>
    <t>у.е.</t>
  </si>
  <si>
    <t>1.1.</t>
  </si>
  <si>
    <t>1.2.</t>
  </si>
  <si>
    <t>1.3.</t>
  </si>
  <si>
    <t>Разработка и публикация не менее 40 текстовых материалов (постов)</t>
  </si>
  <si>
    <t>Модерация комментариев в группах Заказчика в социальных сетях</t>
  </si>
  <si>
    <t>Аналитика распространения информации об Акции</t>
  </si>
  <si>
    <t>Этап 2: с 01.01.2025 по 31.01.2025</t>
  </si>
  <si>
    <t>Этап 3: с 01.02.2025 по 28.02.2025</t>
  </si>
  <si>
    <t>Этап 4: с 01.03.2025 по 31.03.2025</t>
  </si>
  <si>
    <r>
      <t xml:space="preserve">Администрирование групп Заказчика в социальных сетях, </t>
    </r>
    <r>
      <rPr>
        <b/>
        <u/>
        <sz val="12"/>
        <color rgb="FF000000"/>
        <rFont val="Times New Roman"/>
        <family val="1"/>
        <charset val="204"/>
      </rPr>
      <t>из которых</t>
    </r>
    <r>
      <rPr>
        <b/>
        <sz val="12"/>
        <color rgb="FF000000"/>
        <rFont val="Times New Roman"/>
        <family val="1"/>
        <charset val="204"/>
      </rPr>
      <t>:</t>
    </r>
  </si>
  <si>
    <t>Разработка медиаплана</t>
  </si>
  <si>
    <t>Итого по этапу 1:</t>
  </si>
  <si>
    <t>Итого по этапу 2:</t>
  </si>
  <si>
    <t>Итого по этапу 3:</t>
  </si>
  <si>
    <t>Итого по этапу 4:</t>
  </si>
  <si>
    <t>Разработка и публикация не менее 30 графических материалов</t>
  </si>
  <si>
    <t>Разработка и публикация не менее 30 графических материалов.</t>
  </si>
  <si>
    <t>БЛАНК ОРГАНИЗАЦИИ</t>
  </si>
  <si>
    <t>Исх.№___________ от ___________</t>
  </si>
  <si>
    <t>в Движение Первых</t>
  </si>
  <si>
    <t>КОММЕРЧЕСКОЕ ПРЕДЛОЖЕНИЕ</t>
  </si>
  <si>
    <r>
      <t>В ответ на Ваш Запрос коммерческих предложений № 57.01-2/24/18840  от «07» ноября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 оказать услуги по SMM-продвижению Всероссийской акции «Ёлка желаний»  (ИД 24/18840)</t>
    </r>
  </si>
  <si>
    <t>Приложение № 2 
к Запросу коммерческих предложений</t>
  </si>
  <si>
    <t>Порядок оплаты: в соответствии с проектом договора.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</si>
  <si>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</si>
  <si>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</si>
  <si>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</si>
  <si>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</si>
  <si>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>Должность</t>
  </si>
  <si>
    <t xml:space="preserve">________________ </t>
  </si>
  <si>
    <t>ФИО</t>
  </si>
  <si>
    <r>
      <t xml:space="preserve">ИТОГО: _________ </t>
    </r>
    <r>
      <rPr>
        <i/>
        <sz val="12"/>
        <color theme="1"/>
        <rFont val="Times New Roman"/>
        <family val="1"/>
        <charset val="204"/>
      </rPr>
      <t>(сумма прописью)</t>
    </r>
    <r>
      <rPr>
        <sz val="12"/>
        <color theme="1"/>
        <rFont val="Times New Roman"/>
        <family val="1"/>
        <charset val="204"/>
      </rPr>
      <t xml:space="preserve"> __ копеек.</t>
    </r>
  </si>
  <si>
    <t>НДС облагается ______________ руб. /не облагается (указать п. НК РФ)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</si>
</sst>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right" vertical="center" wrapText="1"/>
    </xf>
    <xf numFmtId="49" fontId="4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Font="1"/>
    <xf numFmtId="4" fontId="0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9"/>
  <sheetViews>
    <sheetView tabSelected="1" zoomScaleNormal="100" workbookViewId="0">
      <selection activeCell="L53" sqref="L53"/>
    </sheetView>
  </sheetViews>
  <sheetFormatPr defaultRowHeight="15" x14ac:dyDescent="0.25"/>
  <cols>
    <col min="1" max="1" width="7.5703125" customWidth="1"/>
    <col min="2" max="2" width="47.140625" customWidth="1"/>
    <col min="3" max="3" width="11.5703125" customWidth="1"/>
    <col min="4" max="4" width="11.7109375" customWidth="1"/>
    <col min="5" max="5" width="13.5703125" customWidth="1"/>
    <col min="6" max="6" width="15.5703125" customWidth="1"/>
    <col min="7" max="8" width="13.5703125" customWidth="1"/>
  </cols>
  <sheetData>
    <row r="1" spans="1:9" ht="42.75" customHeight="1" x14ac:dyDescent="0.25">
      <c r="A1" s="33"/>
      <c r="B1" s="33"/>
      <c r="C1" s="33"/>
      <c r="D1" s="33"/>
      <c r="E1" s="33"/>
      <c r="F1" s="29" t="s">
        <v>37</v>
      </c>
      <c r="G1" s="14"/>
      <c r="H1" s="14"/>
      <c r="I1" s="14"/>
    </row>
    <row r="2" spans="1:9" ht="15.75" x14ac:dyDescent="0.25">
      <c r="A2" s="33"/>
      <c r="B2" s="28" t="s">
        <v>32</v>
      </c>
      <c r="C2" s="28"/>
      <c r="D2" s="28"/>
      <c r="E2" s="28"/>
      <c r="F2" s="28"/>
      <c r="G2" s="28"/>
      <c r="H2" s="28"/>
      <c r="I2" s="34"/>
    </row>
    <row r="3" spans="1:9" ht="15.75" x14ac:dyDescent="0.25">
      <c r="A3" s="33"/>
      <c r="B3" s="33"/>
      <c r="C3" s="33"/>
      <c r="D3" s="14"/>
      <c r="E3" s="14"/>
      <c r="F3" s="14"/>
      <c r="G3" s="14"/>
      <c r="H3" s="14"/>
      <c r="I3" s="34"/>
    </row>
    <row r="4" spans="1:9" ht="15.75" x14ac:dyDescent="0.25">
      <c r="A4" s="33"/>
      <c r="B4" s="30" t="s">
        <v>33</v>
      </c>
      <c r="C4" s="30"/>
      <c r="D4" s="14"/>
      <c r="E4" s="14"/>
      <c r="F4" s="14"/>
      <c r="G4" s="14"/>
      <c r="H4" s="14"/>
      <c r="I4" s="34"/>
    </row>
    <row r="5" spans="1:9" ht="15.75" x14ac:dyDescent="0.25">
      <c r="A5" s="33"/>
      <c r="B5" s="30"/>
      <c r="C5" s="30"/>
      <c r="D5" s="1"/>
      <c r="E5" s="1"/>
      <c r="F5" s="1"/>
      <c r="G5" s="28" t="s">
        <v>34</v>
      </c>
      <c r="H5" s="28"/>
      <c r="I5" s="28"/>
    </row>
    <row r="6" spans="1:9" ht="15.75" x14ac:dyDescent="0.25">
      <c r="A6" s="33"/>
      <c r="B6" s="33"/>
      <c r="C6" s="33"/>
      <c r="D6" s="1"/>
      <c r="E6" s="1"/>
      <c r="F6" s="1"/>
      <c r="G6" s="33"/>
      <c r="H6" s="33"/>
      <c r="I6" s="34"/>
    </row>
    <row r="7" spans="1:9" ht="15.75" x14ac:dyDescent="0.25">
      <c r="A7" s="18" t="s">
        <v>35</v>
      </c>
      <c r="B7" s="18"/>
      <c r="C7" s="18"/>
      <c r="D7" s="18"/>
      <c r="E7" s="18"/>
      <c r="F7" s="18"/>
      <c r="G7" s="18"/>
      <c r="H7" s="18"/>
      <c r="I7" s="34"/>
    </row>
    <row r="8" spans="1:9" x14ac:dyDescent="0.25">
      <c r="A8" s="31" t="s">
        <v>36</v>
      </c>
      <c r="B8" s="32"/>
      <c r="C8" s="32"/>
      <c r="D8" s="32"/>
      <c r="E8" s="32"/>
      <c r="F8" s="32"/>
      <c r="G8" s="32"/>
      <c r="H8" s="32"/>
      <c r="I8" s="32"/>
    </row>
    <row r="9" spans="1:9" x14ac:dyDescent="0.25">
      <c r="A9" s="32"/>
      <c r="B9" s="32"/>
      <c r="C9" s="32"/>
      <c r="D9" s="32"/>
      <c r="E9" s="32"/>
      <c r="F9" s="32"/>
      <c r="G9" s="32"/>
      <c r="H9" s="32"/>
      <c r="I9" s="32"/>
    </row>
    <row r="10" spans="1:9" ht="57.7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28.5" x14ac:dyDescent="0.25">
      <c r="A11" s="4" t="s">
        <v>8</v>
      </c>
      <c r="B11" s="4" t="s">
        <v>9</v>
      </c>
      <c r="C11" s="4" t="s">
        <v>0</v>
      </c>
      <c r="D11" s="4" t="s">
        <v>1</v>
      </c>
      <c r="E11" s="5" t="s">
        <v>3</v>
      </c>
      <c r="F11" s="5" t="s">
        <v>5</v>
      </c>
      <c r="G11" s="5" t="s">
        <v>4</v>
      </c>
      <c r="H11" s="5" t="s">
        <v>6</v>
      </c>
    </row>
    <row r="12" spans="1:9" ht="23.25" customHeight="1" x14ac:dyDescent="0.25">
      <c r="A12" s="19" t="s">
        <v>13</v>
      </c>
      <c r="B12" s="20"/>
      <c r="C12" s="20"/>
      <c r="D12" s="20"/>
      <c r="E12" s="20"/>
      <c r="F12" s="20"/>
      <c r="G12" s="20"/>
      <c r="H12" s="21"/>
    </row>
    <row r="13" spans="1:9" ht="37.5" customHeight="1" x14ac:dyDescent="0.25">
      <c r="A13" s="11" t="s">
        <v>10</v>
      </c>
      <c r="B13" s="12" t="s">
        <v>24</v>
      </c>
      <c r="C13" s="13" t="s">
        <v>14</v>
      </c>
      <c r="D13" s="13">
        <v>1</v>
      </c>
      <c r="E13" s="10">
        <f>F13</f>
        <v>0</v>
      </c>
      <c r="F13" s="10">
        <f>SUM(F14:F16)</f>
        <v>0</v>
      </c>
      <c r="G13" s="10">
        <f t="shared" ref="G13:H13" si="0">SUM(G14:G16)</f>
        <v>0</v>
      </c>
      <c r="H13" s="10">
        <f t="shared" si="0"/>
        <v>0</v>
      </c>
    </row>
    <row r="14" spans="1:9" ht="23.25" customHeight="1" x14ac:dyDescent="0.25">
      <c r="A14" s="6" t="s">
        <v>15</v>
      </c>
      <c r="B14" s="7" t="s">
        <v>25</v>
      </c>
      <c r="C14" s="8" t="s">
        <v>14</v>
      </c>
      <c r="D14" s="8">
        <v>1</v>
      </c>
      <c r="E14" s="9"/>
      <c r="F14" s="9">
        <f t="shared" ref="F14:F16" si="1">D14*E14</f>
        <v>0</v>
      </c>
      <c r="G14" s="9">
        <f t="shared" ref="G14:G16" si="2">ROUND(F14*0.2,2)</f>
        <v>0</v>
      </c>
      <c r="H14" s="9">
        <f t="shared" ref="H14:H16" si="3">F14+G14</f>
        <v>0</v>
      </c>
    </row>
    <row r="15" spans="1:9" ht="36.75" customHeight="1" x14ac:dyDescent="0.25">
      <c r="A15" s="6" t="s">
        <v>16</v>
      </c>
      <c r="B15" s="7" t="s">
        <v>18</v>
      </c>
      <c r="C15" s="8" t="s">
        <v>14</v>
      </c>
      <c r="D15" s="8">
        <v>1</v>
      </c>
      <c r="E15" s="9"/>
      <c r="F15" s="9">
        <f t="shared" si="1"/>
        <v>0</v>
      </c>
      <c r="G15" s="9">
        <f t="shared" si="2"/>
        <v>0</v>
      </c>
      <c r="H15" s="9">
        <f t="shared" si="3"/>
        <v>0</v>
      </c>
    </row>
    <row r="16" spans="1:9" ht="42" customHeight="1" x14ac:dyDescent="0.25">
      <c r="A16" s="6" t="s">
        <v>17</v>
      </c>
      <c r="B16" s="7" t="s">
        <v>30</v>
      </c>
      <c r="C16" s="8" t="s">
        <v>14</v>
      </c>
      <c r="D16" s="8">
        <v>1</v>
      </c>
      <c r="E16" s="9"/>
      <c r="F16" s="9">
        <f t="shared" si="1"/>
        <v>0</v>
      </c>
      <c r="G16" s="9">
        <f t="shared" si="2"/>
        <v>0</v>
      </c>
      <c r="H16" s="9">
        <f t="shared" si="3"/>
        <v>0</v>
      </c>
    </row>
    <row r="17" spans="1:8" ht="34.5" customHeight="1" x14ac:dyDescent="0.25">
      <c r="A17" s="11" t="s">
        <v>11</v>
      </c>
      <c r="B17" s="12" t="s">
        <v>19</v>
      </c>
      <c r="C17" s="13" t="s">
        <v>14</v>
      </c>
      <c r="D17" s="13">
        <v>1</v>
      </c>
      <c r="E17" s="10">
        <v>0</v>
      </c>
      <c r="F17" s="10">
        <f t="shared" ref="F17:F28" si="4">D17*E17</f>
        <v>0</v>
      </c>
      <c r="G17" s="10">
        <f t="shared" ref="G17:G28" si="5">ROUND(F17*0.2,2)</f>
        <v>0</v>
      </c>
      <c r="H17" s="10">
        <f t="shared" ref="H17:H28" si="6">F17+G17</f>
        <v>0</v>
      </c>
    </row>
    <row r="18" spans="1:8" ht="36.75" customHeight="1" x14ac:dyDescent="0.25">
      <c r="A18" s="11" t="s">
        <v>12</v>
      </c>
      <c r="B18" s="12" t="s">
        <v>20</v>
      </c>
      <c r="C18" s="13" t="s">
        <v>14</v>
      </c>
      <c r="D18" s="13">
        <v>1</v>
      </c>
      <c r="E18" s="10">
        <v>0</v>
      </c>
      <c r="F18" s="10">
        <f t="shared" si="4"/>
        <v>0</v>
      </c>
      <c r="G18" s="10">
        <f t="shared" si="5"/>
        <v>0</v>
      </c>
      <c r="H18" s="10">
        <f t="shared" si="6"/>
        <v>0</v>
      </c>
    </row>
    <row r="19" spans="1:8" ht="21" customHeight="1" x14ac:dyDescent="0.25">
      <c r="A19" s="22" t="s">
        <v>26</v>
      </c>
      <c r="B19" s="23"/>
      <c r="C19" s="23"/>
      <c r="D19" s="23"/>
      <c r="E19" s="23"/>
      <c r="F19" s="10">
        <f>SUM(F13,F17,F18)</f>
        <v>0</v>
      </c>
      <c r="G19" s="10">
        <f t="shared" ref="G19:H19" si="7">SUM(G13,G17,G18)</f>
        <v>0</v>
      </c>
      <c r="H19" s="10">
        <f t="shared" si="7"/>
        <v>0</v>
      </c>
    </row>
    <row r="20" spans="1:8" ht="25.5" customHeight="1" x14ac:dyDescent="0.25">
      <c r="A20" s="19" t="s">
        <v>21</v>
      </c>
      <c r="B20" s="20"/>
      <c r="C20" s="20"/>
      <c r="D20" s="20"/>
      <c r="E20" s="20">
        <v>0</v>
      </c>
      <c r="F20" s="20">
        <f t="shared" si="4"/>
        <v>0</v>
      </c>
      <c r="G20" s="20">
        <f t="shared" si="5"/>
        <v>0</v>
      </c>
      <c r="H20" s="21">
        <f t="shared" si="6"/>
        <v>0</v>
      </c>
    </row>
    <row r="21" spans="1:8" ht="37.5" customHeight="1" x14ac:dyDescent="0.25">
      <c r="A21" s="11" t="s">
        <v>10</v>
      </c>
      <c r="B21" s="12" t="s">
        <v>24</v>
      </c>
      <c r="C21" s="13" t="s">
        <v>14</v>
      </c>
      <c r="D21" s="13">
        <v>1</v>
      </c>
      <c r="E21" s="10">
        <f>F21</f>
        <v>0</v>
      </c>
      <c r="F21" s="10">
        <f>SUM(F22:F24)</f>
        <v>0</v>
      </c>
      <c r="G21" s="10">
        <f t="shared" ref="G21" si="8">SUM(G22:G24)</f>
        <v>0</v>
      </c>
      <c r="H21" s="10">
        <f t="shared" ref="H21" si="9">SUM(H22:H24)</f>
        <v>0</v>
      </c>
    </row>
    <row r="22" spans="1:8" ht="15.75" x14ac:dyDescent="0.25">
      <c r="A22" s="6" t="s">
        <v>15</v>
      </c>
      <c r="B22" s="7" t="s">
        <v>25</v>
      </c>
      <c r="C22" s="8" t="s">
        <v>14</v>
      </c>
      <c r="D22" s="8">
        <v>1</v>
      </c>
      <c r="E22" s="9"/>
      <c r="F22" s="9">
        <f t="shared" ref="F22:F26" si="10">D22*E22</f>
        <v>0</v>
      </c>
      <c r="G22" s="9">
        <f t="shared" ref="G22:G26" si="11">ROUND(F22*0.2,2)</f>
        <v>0</v>
      </c>
      <c r="H22" s="9">
        <f t="shared" ref="H22:H26" si="12">F22+G22</f>
        <v>0</v>
      </c>
    </row>
    <row r="23" spans="1:8" ht="31.5" x14ac:dyDescent="0.25">
      <c r="A23" s="6" t="s">
        <v>16</v>
      </c>
      <c r="B23" s="7" t="s">
        <v>18</v>
      </c>
      <c r="C23" s="8" t="s">
        <v>14</v>
      </c>
      <c r="D23" s="8">
        <v>1</v>
      </c>
      <c r="E23" s="9"/>
      <c r="F23" s="9">
        <f t="shared" si="10"/>
        <v>0</v>
      </c>
      <c r="G23" s="9">
        <f t="shared" si="11"/>
        <v>0</v>
      </c>
      <c r="H23" s="9">
        <f t="shared" si="12"/>
        <v>0</v>
      </c>
    </row>
    <row r="24" spans="1:8" ht="31.5" x14ac:dyDescent="0.25">
      <c r="A24" s="6" t="s">
        <v>17</v>
      </c>
      <c r="B24" s="7" t="s">
        <v>31</v>
      </c>
      <c r="C24" s="8" t="s">
        <v>14</v>
      </c>
      <c r="D24" s="8">
        <v>1</v>
      </c>
      <c r="E24" s="9"/>
      <c r="F24" s="9">
        <f t="shared" si="10"/>
        <v>0</v>
      </c>
      <c r="G24" s="9">
        <f t="shared" si="11"/>
        <v>0</v>
      </c>
      <c r="H24" s="9">
        <f t="shared" si="12"/>
        <v>0</v>
      </c>
    </row>
    <row r="25" spans="1:8" ht="31.5" x14ac:dyDescent="0.25">
      <c r="A25" s="11" t="s">
        <v>11</v>
      </c>
      <c r="B25" s="12" t="s">
        <v>19</v>
      </c>
      <c r="C25" s="13" t="s">
        <v>14</v>
      </c>
      <c r="D25" s="13">
        <v>1</v>
      </c>
      <c r="E25" s="10">
        <v>0</v>
      </c>
      <c r="F25" s="10">
        <f t="shared" si="10"/>
        <v>0</v>
      </c>
      <c r="G25" s="10">
        <f t="shared" si="11"/>
        <v>0</v>
      </c>
      <c r="H25" s="10">
        <f t="shared" si="12"/>
        <v>0</v>
      </c>
    </row>
    <row r="26" spans="1:8" ht="31.5" x14ac:dyDescent="0.25">
      <c r="A26" s="11" t="s">
        <v>12</v>
      </c>
      <c r="B26" s="12" t="s">
        <v>20</v>
      </c>
      <c r="C26" s="13" t="s">
        <v>14</v>
      </c>
      <c r="D26" s="13">
        <v>1</v>
      </c>
      <c r="E26" s="10">
        <v>0</v>
      </c>
      <c r="F26" s="10">
        <f t="shared" si="10"/>
        <v>0</v>
      </c>
      <c r="G26" s="10">
        <f t="shared" si="11"/>
        <v>0</v>
      </c>
      <c r="H26" s="10">
        <f t="shared" si="12"/>
        <v>0</v>
      </c>
    </row>
    <row r="27" spans="1:8" ht="20.25" customHeight="1" x14ac:dyDescent="0.25">
      <c r="A27" s="22" t="s">
        <v>27</v>
      </c>
      <c r="B27" s="23"/>
      <c r="C27" s="23"/>
      <c r="D27" s="23"/>
      <c r="E27" s="23"/>
      <c r="F27" s="10">
        <f>SUM(F21,F25,F26)</f>
        <v>0</v>
      </c>
      <c r="G27" s="10">
        <f t="shared" ref="G27" si="13">SUM(G21,G25,G26)</f>
        <v>0</v>
      </c>
      <c r="H27" s="10">
        <f t="shared" ref="H27" si="14">SUM(H21,H25,H26)</f>
        <v>0</v>
      </c>
    </row>
    <row r="28" spans="1:8" ht="23.25" customHeight="1" x14ac:dyDescent="0.25">
      <c r="A28" s="19" t="s">
        <v>22</v>
      </c>
      <c r="B28" s="20"/>
      <c r="C28" s="20"/>
      <c r="D28" s="20"/>
      <c r="E28" s="20">
        <v>0</v>
      </c>
      <c r="F28" s="20">
        <f t="shared" si="4"/>
        <v>0</v>
      </c>
      <c r="G28" s="20">
        <f t="shared" si="5"/>
        <v>0</v>
      </c>
      <c r="H28" s="21">
        <f t="shared" si="6"/>
        <v>0</v>
      </c>
    </row>
    <row r="29" spans="1:8" ht="36.75" customHeight="1" x14ac:dyDescent="0.25">
      <c r="A29" s="11" t="s">
        <v>10</v>
      </c>
      <c r="B29" s="12" t="s">
        <v>24</v>
      </c>
      <c r="C29" s="13" t="s">
        <v>14</v>
      </c>
      <c r="D29" s="13">
        <v>1</v>
      </c>
      <c r="E29" s="10">
        <f>F29</f>
        <v>0</v>
      </c>
      <c r="F29" s="10">
        <f>SUM(F30:F32)</f>
        <v>0</v>
      </c>
      <c r="G29" s="10">
        <f t="shared" ref="G29" si="15">SUM(G30:G32)</f>
        <v>0</v>
      </c>
      <c r="H29" s="10">
        <f t="shared" ref="H29" si="16">SUM(H30:H32)</f>
        <v>0</v>
      </c>
    </row>
    <row r="30" spans="1:8" ht="15.75" x14ac:dyDescent="0.25">
      <c r="A30" s="6" t="s">
        <v>15</v>
      </c>
      <c r="B30" s="7" t="s">
        <v>25</v>
      </c>
      <c r="C30" s="8" t="s">
        <v>14</v>
      </c>
      <c r="D30" s="8">
        <v>1</v>
      </c>
      <c r="E30" s="9"/>
      <c r="F30" s="9">
        <f t="shared" ref="F30:F34" si="17">D30*E30</f>
        <v>0</v>
      </c>
      <c r="G30" s="9">
        <f t="shared" ref="G30:G34" si="18">ROUND(F30*0.2,2)</f>
        <v>0</v>
      </c>
      <c r="H30" s="9">
        <f t="shared" ref="H30:H34" si="19">F30+G30</f>
        <v>0</v>
      </c>
    </row>
    <row r="31" spans="1:8" ht="31.5" x14ac:dyDescent="0.25">
      <c r="A31" s="6" t="s">
        <v>16</v>
      </c>
      <c r="B31" s="7" t="s">
        <v>18</v>
      </c>
      <c r="C31" s="8" t="s">
        <v>14</v>
      </c>
      <c r="D31" s="8">
        <v>1</v>
      </c>
      <c r="E31" s="9"/>
      <c r="F31" s="9">
        <f t="shared" si="17"/>
        <v>0</v>
      </c>
      <c r="G31" s="9">
        <f t="shared" si="18"/>
        <v>0</v>
      </c>
      <c r="H31" s="9">
        <f t="shared" si="19"/>
        <v>0</v>
      </c>
    </row>
    <row r="32" spans="1:8" ht="31.5" x14ac:dyDescent="0.25">
      <c r="A32" s="6" t="s">
        <v>17</v>
      </c>
      <c r="B32" s="7" t="s">
        <v>31</v>
      </c>
      <c r="C32" s="8" t="s">
        <v>14</v>
      </c>
      <c r="D32" s="8">
        <v>1</v>
      </c>
      <c r="E32" s="9"/>
      <c r="F32" s="9">
        <f t="shared" si="17"/>
        <v>0</v>
      </c>
      <c r="G32" s="9">
        <f t="shared" si="18"/>
        <v>0</v>
      </c>
      <c r="H32" s="9">
        <f t="shared" si="19"/>
        <v>0</v>
      </c>
    </row>
    <row r="33" spans="1:9" ht="31.5" x14ac:dyDescent="0.25">
      <c r="A33" s="11" t="s">
        <v>11</v>
      </c>
      <c r="B33" s="12" t="s">
        <v>19</v>
      </c>
      <c r="C33" s="13" t="s">
        <v>14</v>
      </c>
      <c r="D33" s="13">
        <v>1</v>
      </c>
      <c r="E33" s="10">
        <v>0</v>
      </c>
      <c r="F33" s="10">
        <f t="shared" si="17"/>
        <v>0</v>
      </c>
      <c r="G33" s="10">
        <f t="shared" si="18"/>
        <v>0</v>
      </c>
      <c r="H33" s="10">
        <f t="shared" si="19"/>
        <v>0</v>
      </c>
    </row>
    <row r="34" spans="1:9" ht="31.5" x14ac:dyDescent="0.25">
      <c r="A34" s="11" t="s">
        <v>12</v>
      </c>
      <c r="B34" s="12" t="s">
        <v>20</v>
      </c>
      <c r="C34" s="13" t="s">
        <v>14</v>
      </c>
      <c r="D34" s="13">
        <v>1</v>
      </c>
      <c r="E34" s="10">
        <v>0</v>
      </c>
      <c r="F34" s="10">
        <f t="shared" si="17"/>
        <v>0</v>
      </c>
      <c r="G34" s="10">
        <f t="shared" si="18"/>
        <v>0</v>
      </c>
      <c r="H34" s="10">
        <f t="shared" si="19"/>
        <v>0</v>
      </c>
    </row>
    <row r="35" spans="1:9" ht="22.5" customHeight="1" x14ac:dyDescent="0.25">
      <c r="A35" s="24" t="s">
        <v>28</v>
      </c>
      <c r="B35" s="25"/>
      <c r="C35" s="25"/>
      <c r="D35" s="25"/>
      <c r="E35" s="26"/>
      <c r="F35" s="10">
        <f>SUM(F29,F33,F34)</f>
        <v>0</v>
      </c>
      <c r="G35" s="10">
        <f t="shared" ref="G35" si="20">SUM(G29,G33,G34)</f>
        <v>0</v>
      </c>
      <c r="H35" s="10">
        <f t="shared" ref="H35" si="21">SUM(H29,H33,H34)</f>
        <v>0</v>
      </c>
    </row>
    <row r="36" spans="1:9" ht="25.5" customHeight="1" x14ac:dyDescent="0.25">
      <c r="A36" s="19" t="s">
        <v>23</v>
      </c>
      <c r="B36" s="20"/>
      <c r="C36" s="20"/>
      <c r="D36" s="20"/>
      <c r="E36" s="20"/>
      <c r="F36" s="20"/>
      <c r="G36" s="20"/>
      <c r="H36" s="21"/>
    </row>
    <row r="37" spans="1:9" ht="36.75" customHeight="1" x14ac:dyDescent="0.25">
      <c r="A37" s="11" t="s">
        <v>10</v>
      </c>
      <c r="B37" s="12" t="s">
        <v>24</v>
      </c>
      <c r="C37" s="13" t="s">
        <v>14</v>
      </c>
      <c r="D37" s="13">
        <v>1</v>
      </c>
      <c r="E37" s="10">
        <f>F37</f>
        <v>0</v>
      </c>
      <c r="F37" s="10">
        <f>SUM(F38:F40)</f>
        <v>0</v>
      </c>
      <c r="G37" s="10">
        <f t="shared" ref="G37" si="22">SUM(G38:G40)</f>
        <v>0</v>
      </c>
      <c r="H37" s="10">
        <f t="shared" ref="H37" si="23">SUM(H38:H40)</f>
        <v>0</v>
      </c>
    </row>
    <row r="38" spans="1:9" ht="15.75" x14ac:dyDescent="0.25">
      <c r="A38" s="6" t="s">
        <v>15</v>
      </c>
      <c r="B38" s="7" t="s">
        <v>25</v>
      </c>
      <c r="C38" s="8" t="s">
        <v>14</v>
      </c>
      <c r="D38" s="8">
        <v>1</v>
      </c>
      <c r="E38" s="9"/>
      <c r="F38" s="9">
        <f t="shared" ref="F38:F41" si="24">D38*E38</f>
        <v>0</v>
      </c>
      <c r="G38" s="9">
        <f t="shared" ref="G38:G42" si="25">ROUND(F38*0.2,2)</f>
        <v>0</v>
      </c>
      <c r="H38" s="9">
        <f t="shared" ref="H38:H42" si="26">F38+G38</f>
        <v>0</v>
      </c>
    </row>
    <row r="39" spans="1:9" ht="31.5" x14ac:dyDescent="0.25">
      <c r="A39" s="6" t="s">
        <v>16</v>
      </c>
      <c r="B39" s="7" t="s">
        <v>18</v>
      </c>
      <c r="C39" s="8" t="s">
        <v>14</v>
      </c>
      <c r="D39" s="8">
        <v>1</v>
      </c>
      <c r="E39" s="9"/>
      <c r="F39" s="9">
        <f t="shared" si="24"/>
        <v>0</v>
      </c>
      <c r="G39" s="9">
        <f t="shared" si="25"/>
        <v>0</v>
      </c>
      <c r="H39" s="9">
        <f t="shared" si="26"/>
        <v>0</v>
      </c>
    </row>
    <row r="40" spans="1:9" ht="31.5" x14ac:dyDescent="0.25">
      <c r="A40" s="6" t="s">
        <v>17</v>
      </c>
      <c r="B40" s="7" t="s">
        <v>31</v>
      </c>
      <c r="C40" s="8" t="s">
        <v>14</v>
      </c>
      <c r="D40" s="8">
        <v>1</v>
      </c>
      <c r="E40" s="9"/>
      <c r="F40" s="9">
        <f t="shared" si="24"/>
        <v>0</v>
      </c>
      <c r="G40" s="9">
        <f t="shared" si="25"/>
        <v>0</v>
      </c>
      <c r="H40" s="9">
        <f t="shared" si="26"/>
        <v>0</v>
      </c>
    </row>
    <row r="41" spans="1:9" ht="31.5" x14ac:dyDescent="0.25">
      <c r="A41" s="11" t="s">
        <v>11</v>
      </c>
      <c r="B41" s="12" t="s">
        <v>19</v>
      </c>
      <c r="C41" s="13" t="s">
        <v>14</v>
      </c>
      <c r="D41" s="13">
        <v>1</v>
      </c>
      <c r="E41" s="10">
        <v>0</v>
      </c>
      <c r="F41" s="10">
        <f t="shared" si="24"/>
        <v>0</v>
      </c>
      <c r="G41" s="10">
        <f t="shared" si="25"/>
        <v>0</v>
      </c>
      <c r="H41" s="10">
        <f t="shared" si="26"/>
        <v>0</v>
      </c>
    </row>
    <row r="42" spans="1:9" ht="31.5" x14ac:dyDescent="0.25">
      <c r="A42" s="11" t="s">
        <v>12</v>
      </c>
      <c r="B42" s="12" t="s">
        <v>20</v>
      </c>
      <c r="C42" s="13" t="s">
        <v>14</v>
      </c>
      <c r="D42" s="13">
        <v>1</v>
      </c>
      <c r="E42" s="10">
        <v>0</v>
      </c>
      <c r="F42" s="10">
        <f>D42*E42</f>
        <v>0</v>
      </c>
      <c r="G42" s="10">
        <f t="shared" si="25"/>
        <v>0</v>
      </c>
      <c r="H42" s="10">
        <f t="shared" si="26"/>
        <v>0</v>
      </c>
    </row>
    <row r="43" spans="1:9" s="3" customFormat="1" ht="24.75" customHeight="1" x14ac:dyDescent="0.25">
      <c r="A43" s="24" t="s">
        <v>29</v>
      </c>
      <c r="B43" s="25"/>
      <c r="C43" s="25"/>
      <c r="D43" s="25"/>
      <c r="E43" s="26"/>
      <c r="F43" s="10">
        <f>SUM(F37,F41,F42)</f>
        <v>0</v>
      </c>
      <c r="G43" s="10">
        <f t="shared" ref="G43" si="27">SUM(G37,G41,G42)</f>
        <v>0</v>
      </c>
      <c r="H43" s="10">
        <f t="shared" ref="H43" si="28">SUM(H37,H41,H42)</f>
        <v>0</v>
      </c>
    </row>
    <row r="44" spans="1:9" ht="23.25" customHeight="1" x14ac:dyDescent="0.25">
      <c r="A44" s="15" t="s">
        <v>2</v>
      </c>
      <c r="B44" s="16"/>
      <c r="C44" s="16"/>
      <c r="D44" s="16"/>
      <c r="E44" s="17"/>
      <c r="F44" s="10">
        <f>SUM(F19,F27,F35,F43)</f>
        <v>0</v>
      </c>
      <c r="G44" s="10">
        <f t="shared" ref="G44:H44" si="29">SUM(G19,G27,G35,G43)</f>
        <v>0</v>
      </c>
      <c r="H44" s="10">
        <f t="shared" si="29"/>
        <v>0</v>
      </c>
    </row>
    <row r="45" spans="1:9" ht="15.75" x14ac:dyDescent="0.25">
      <c r="A45" s="1"/>
      <c r="B45" s="1"/>
      <c r="C45" s="1"/>
      <c r="D45" s="1"/>
      <c r="E45" s="1"/>
      <c r="F45" s="1"/>
    </row>
    <row r="46" spans="1:9" ht="15.75" x14ac:dyDescent="0.25">
      <c r="A46" s="43" t="s">
        <v>46</v>
      </c>
      <c r="B46" s="43"/>
      <c r="C46" s="43"/>
      <c r="D46" s="43"/>
      <c r="E46" s="43"/>
      <c r="F46" s="43"/>
      <c r="G46" s="43"/>
      <c r="H46" s="43"/>
      <c r="I46" s="43"/>
    </row>
    <row r="47" spans="1:9" ht="15.75" x14ac:dyDescent="0.25">
      <c r="A47" s="1" t="s">
        <v>47</v>
      </c>
      <c r="B47" s="1"/>
      <c r="C47" s="1"/>
      <c r="D47" s="35"/>
      <c r="E47" s="1"/>
      <c r="F47" s="1"/>
      <c r="G47" s="33"/>
      <c r="H47" s="33"/>
      <c r="I47" s="34"/>
    </row>
    <row r="48" spans="1:9" ht="15.75" x14ac:dyDescent="0.25">
      <c r="A48" s="36" t="s">
        <v>38</v>
      </c>
      <c r="B48" s="1"/>
      <c r="C48" s="2"/>
      <c r="D48" s="1"/>
      <c r="E48" s="37"/>
      <c r="F48" s="37"/>
      <c r="G48" s="37"/>
      <c r="H48" s="37"/>
      <c r="I48" s="34"/>
    </row>
    <row r="49" spans="1:9" ht="15.75" x14ac:dyDescent="0.25">
      <c r="A49" s="1"/>
      <c r="B49" s="1"/>
      <c r="C49" s="2"/>
      <c r="D49" s="1"/>
      <c r="E49" s="38"/>
      <c r="F49" s="38"/>
      <c r="G49" s="38"/>
      <c r="H49" s="38"/>
      <c r="I49" s="34"/>
    </row>
    <row r="50" spans="1:9" ht="15.75" x14ac:dyDescent="0.25">
      <c r="A50" s="39" t="s">
        <v>39</v>
      </c>
      <c r="B50" s="39"/>
      <c r="C50" s="39"/>
      <c r="D50" s="39"/>
      <c r="E50" s="39"/>
      <c r="F50" s="39"/>
      <c r="G50" s="39"/>
      <c r="H50" s="39"/>
      <c r="I50" s="34"/>
    </row>
    <row r="51" spans="1:9" ht="15.75" x14ac:dyDescent="0.25">
      <c r="A51" s="1"/>
      <c r="B51" s="1"/>
      <c r="C51" s="1"/>
      <c r="D51" s="1"/>
      <c r="E51" s="1"/>
      <c r="F51" s="1"/>
      <c r="G51" s="33"/>
      <c r="H51" s="33"/>
      <c r="I51" s="34"/>
    </row>
    <row r="52" spans="1:9" ht="51.75" customHeight="1" x14ac:dyDescent="0.25">
      <c r="A52" s="1"/>
      <c r="B52" s="40" t="s">
        <v>40</v>
      </c>
      <c r="C52" s="44" t="s">
        <v>41</v>
      </c>
      <c r="D52" s="44"/>
      <c r="E52" s="44"/>
      <c r="F52" s="44"/>
      <c r="G52" s="44"/>
      <c r="H52" s="44"/>
      <c r="I52" s="44"/>
    </row>
    <row r="53" spans="1:9" ht="51.75" customHeight="1" x14ac:dyDescent="0.25">
      <c r="A53" s="1"/>
      <c r="B53" s="40"/>
      <c r="C53" s="44" t="s">
        <v>42</v>
      </c>
      <c r="D53" s="44"/>
      <c r="E53" s="44"/>
      <c r="F53" s="44"/>
      <c r="G53" s="44"/>
      <c r="H53" s="44"/>
      <c r="I53" s="44"/>
    </row>
    <row r="54" spans="1:9" ht="15.75" x14ac:dyDescent="0.25">
      <c r="A54" s="1"/>
      <c r="B54" s="1"/>
      <c r="C54" s="41"/>
      <c r="D54" s="41"/>
      <c r="E54" s="41"/>
      <c r="F54" s="41"/>
      <c r="G54" s="41"/>
      <c r="H54" s="41"/>
      <c r="I54" s="41"/>
    </row>
    <row r="55" spans="1:9" ht="15.75" x14ac:dyDescent="0.25">
      <c r="A55" s="1"/>
      <c r="B55" s="1"/>
      <c r="C55" s="1"/>
      <c r="D55" s="1"/>
      <c r="E55" s="1"/>
      <c r="F55" s="1"/>
      <c r="G55" s="33"/>
      <c r="H55" s="33"/>
      <c r="I55" s="34"/>
    </row>
    <row r="56" spans="1:9" ht="15.75" x14ac:dyDescent="0.25">
      <c r="A56" s="42"/>
      <c r="B56" s="42" t="s">
        <v>43</v>
      </c>
      <c r="C56" s="1" t="s">
        <v>44</v>
      </c>
      <c r="D56" s="42"/>
      <c r="E56" s="27" t="s">
        <v>45</v>
      </c>
      <c r="F56" s="27"/>
      <c r="G56" s="27"/>
      <c r="H56" s="27"/>
      <c r="I56" s="34"/>
    </row>
    <row r="57" spans="1:9" ht="15.75" x14ac:dyDescent="0.25">
      <c r="A57" s="42"/>
      <c r="B57" s="42"/>
      <c r="C57" s="1"/>
      <c r="D57" s="42"/>
      <c r="E57" s="1"/>
      <c r="F57" s="1"/>
      <c r="G57" s="33"/>
      <c r="H57" s="33"/>
      <c r="I57" s="34"/>
    </row>
    <row r="58" spans="1:9" ht="15.75" x14ac:dyDescent="0.25">
      <c r="A58" s="1"/>
      <c r="B58" s="1"/>
      <c r="C58" s="1" t="s">
        <v>7</v>
      </c>
      <c r="D58" s="1"/>
      <c r="E58" s="1"/>
      <c r="F58" s="1"/>
      <c r="G58" s="33"/>
      <c r="H58" s="33"/>
      <c r="I58" s="34"/>
    </row>
    <row r="59" spans="1:9" ht="15.75" x14ac:dyDescent="0.25">
      <c r="A59" s="1"/>
      <c r="B59" s="1"/>
      <c r="C59" s="1"/>
      <c r="D59" s="1"/>
      <c r="E59" s="1"/>
      <c r="F59" s="1"/>
      <c r="G59" s="33"/>
      <c r="H59" s="33"/>
      <c r="I59" s="34"/>
    </row>
  </sheetData>
  <mergeCells count="26">
    <mergeCell ref="A7:H7"/>
    <mergeCell ref="A8:I10"/>
    <mergeCell ref="A46:I46"/>
    <mergeCell ref="E48:H48"/>
    <mergeCell ref="E49:H49"/>
    <mergeCell ref="B2:H2"/>
    <mergeCell ref="D3:H3"/>
    <mergeCell ref="B4:C4"/>
    <mergeCell ref="D4:H4"/>
    <mergeCell ref="B5:C5"/>
    <mergeCell ref="G5:I5"/>
    <mergeCell ref="C52:I52"/>
    <mergeCell ref="C53:I53"/>
    <mergeCell ref="C54:I54"/>
    <mergeCell ref="E56:H56"/>
    <mergeCell ref="A50:H50"/>
    <mergeCell ref="A44:E44"/>
    <mergeCell ref="A12:H12"/>
    <mergeCell ref="A20:H20"/>
    <mergeCell ref="A19:E19"/>
    <mergeCell ref="A27:E27"/>
    <mergeCell ref="A36:H36"/>
    <mergeCell ref="A43:E43"/>
    <mergeCell ref="A28:H28"/>
    <mergeCell ref="A35:E35"/>
    <mergeCell ref="F1:I1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ОТВЕТА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2024-11-07T12:41:29Z</dcterms:modified>
</cp:coreProperties>
</file>