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zhurkina/Documents/НОТА/2023 09-10 РК/Ноябрь Аэрофлот/"/>
    </mc:Choice>
  </mc:AlternateContent>
  <xr:revisionPtr revIDLastSave="0" documentId="13_ncr:1_{393A0036-CF3E-9944-9BAC-6A5782A4DCD4}" xr6:coauthVersionLast="47" xr6:coauthVersionMax="47" xr10:uidLastSave="{00000000-0000-0000-0000-000000000000}"/>
  <bookViews>
    <workbookView xWindow="0" yWindow="500" windowWidth="28800" windowHeight="18000" xr2:uid="{00000000-000D-0000-FFFF-FFFF00000000}"/>
  </bookViews>
  <sheets>
    <sheet name="Ноябрь 2023" sheetId="1" r:id="rId1"/>
  </sheets>
  <externalReferences>
    <externalReference r:id="rId2"/>
    <externalReference r:id="rId3"/>
    <externalReference r:id="rId4"/>
  </externalReferences>
  <definedNames>
    <definedName name="_102_106">[1]Аэропорт!#REF!</definedName>
    <definedName name="_xlnm.Criteria">#REF!</definedName>
    <definedName name="рекомендуемый">#REF!</definedName>
    <definedName name="Скидки_сезонные">[3]Скидка!$E$1:$E$7</definedName>
    <definedName name="Фото">#REF!</definedName>
    <definedName name="Шатура">#REF!</definedName>
    <definedName name="AAAAA">#REF!</definedName>
    <definedName name="Alina">#REF!</definedName>
    <definedName name="and_nom">"И(AF$15&gt;НОМНЕДЕЛИ($F21;2);AF$15&lt;НОМНЕДЕЛИ($H21;2)"</definedName>
    <definedName name="awerdqw">#REF!</definedName>
    <definedName name="CLIENT">#REF!</definedName>
    <definedName name="CLOROX">#REF!</definedName>
    <definedName name="COMMENT">#REF!</definedName>
    <definedName name="CREATE">#REF!</definedName>
    <definedName name="ddf">#REF!</definedName>
    <definedName name="deadline">#VALUE!</definedName>
    <definedName name="do_date">#VALUE!</definedName>
    <definedName name="Excel_BuiltIn__FilterDatabase_1">#REF!</definedName>
    <definedName name="Excel_BuiltIn__FilterDatabase_1_1">#REF!</definedName>
    <definedName name="Excel_BuiltIn__FilterDatabase_1_1_1">#REF!</definedName>
    <definedName name="Excel_BuiltIn_Print_Area_1">#REF!</definedName>
    <definedName name="Excel_BuiltIn_Print_Area_1_1">#REF!</definedName>
    <definedName name="Excel_BuiltIn_Print_Area_1_1_1">#REF!</definedName>
    <definedName name="Excel_BuiltIn_Print_Area_1_1_1_1">#REF!</definedName>
    <definedName name="Excel_BuiltIn_Print_Area_2">#REF!</definedName>
    <definedName name="Excel_BuiltIn_Print_Area_3">#REF!</definedName>
    <definedName name="Excel_BuiltIn_Print_Titles_3">#REF!</definedName>
    <definedName name="FactsCount">4.5</definedName>
    <definedName name="HeaderCols">2</definedName>
    <definedName name="HeaderRows">2</definedName>
    <definedName name="jkhdkj">#REF!</definedName>
    <definedName name="MaxRange">[2]Evaluation2!$K$227</definedName>
    <definedName name="sdcvfgb">#REF!</definedName>
    <definedName name="sdv">[1]Аэропорт!#REF!</definedName>
    <definedName name="START">#REF!</definedName>
    <definedName name="start_line">#VALUE!</definedName>
    <definedName name="stepCoef">50%</definedName>
    <definedName name="STOP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G9" i="1" l="1"/>
  <c r="G10" i="1"/>
</calcChain>
</file>

<file path=xl/sharedStrings.xml><?xml version="1.0" encoding="utf-8"?>
<sst xmlns="http://schemas.openxmlformats.org/spreadsheetml/2006/main" count="20" uniqueCount="19">
  <si>
    <t>Издание</t>
  </si>
  <si>
    <t>Формат публикации</t>
  </si>
  <si>
    <t>Итого с учетом скидки, наценки, кол-ва публикаций, без НДС, руб.</t>
  </si>
  <si>
    <t>НДС, %</t>
  </si>
  <si>
    <t>Итого стоимость с учетом НДС, руб.</t>
  </si>
  <si>
    <t>Аэрофлот Premium</t>
  </si>
  <si>
    <t xml:space="preserve">Аэрофлот </t>
  </si>
  <si>
    <t xml:space="preserve">Даты выхода </t>
  </si>
  <si>
    <t>разворот</t>
  </si>
  <si>
    <t>№</t>
  </si>
  <si>
    <t>Стоимость без НДС, руб.</t>
  </si>
  <si>
    <t xml:space="preserve">Срок предоставление макета </t>
  </si>
  <si>
    <t>Проект</t>
  </si>
  <si>
    <t>Период</t>
  </si>
  <si>
    <t>размещение рекламного макета в журналах Аэрофлот и Аэрофлот Премиум</t>
  </si>
  <si>
    <t>Бренд/ компания</t>
  </si>
  <si>
    <t>НОТА/ Т1 Инновации</t>
  </si>
  <si>
    <t>Предложение подготовила компания</t>
  </si>
  <si>
    <t>Дата предоставления предложения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</si>
</sst>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&quot;р.&quot;_-;\-* #,##0.00&quot;р.&quot;_-;_-* &quot;-&quot;??&quot;р.&quot;_-;_-@_-"/>
    <numFmt numFmtId="165" formatCode="#,##0.00[$р.-419]"/>
    <numFmt numFmtId="166" formatCode="_-* #,##0.00_р_._-;\-* #,##0.00_р_._-;_-* &quot;-&quot;??_р_._-;_-@_-"/>
    <numFmt numFmtId="168" formatCode="#,##0.00&quot;р.&quot;"/>
    <numFmt numFmtId="169" formatCode="_-* #,##0.00\ _₽_-;\-* #,##0.00\ _₽_-;_-* &quot;-&quot;??\ _₽_-;_-@_-"/>
  </numFmts>
  <fonts count="12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0"/>
      <name val="Arial"/>
      <family val="2"/>
      <charset val="204"/>
    </font>
    <font>
      <sz val="10"/>
      <name val="Arial Cy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2" fillId="0" borderId="0">
      <alignment vertical="center"/>
    </xf>
    <xf numFmtId="3" fontId="3" fillId="0" borderId="0">
      <alignment vertical="center"/>
    </xf>
    <xf numFmtId="3" fontId="4" fillId="3" borderId="1">
      <alignment horizontal="center" vertical="center"/>
    </xf>
    <xf numFmtId="0" fontId="5" fillId="0" borderId="0"/>
    <xf numFmtId="3" fontId="1" fillId="0" borderId="1">
      <alignment vertical="center"/>
    </xf>
    <xf numFmtId="0" fontId="1" fillId="0" borderId="1">
      <alignment vertical="center"/>
    </xf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4" fillId="3" borderId="1">
      <alignment horizontal="center" vertical="center"/>
    </xf>
    <xf numFmtId="0" fontId="6" fillId="0" borderId="0"/>
  </cellStyleXfs>
  <cellXfs count="23">
    <xf numFmtId="0" fontId="0" fillId="0" borderId="0" xfId="0"/>
    <xf numFmtId="3" fontId="9" fillId="5" borderId="1" xfId="4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49" fontId="10" fillId="4" borderId="1" xfId="6" applyNumberFormat="1" applyFont="1" applyFill="1" applyBorder="1" applyAlignment="1">
      <alignment horizontal="center" vertical="center" wrapText="1"/>
    </xf>
    <xf numFmtId="164" fontId="10" fillId="0" borderId="1" xfId="7" applyNumberFormat="1" applyFont="1" applyBorder="1" applyAlignment="1">
      <alignment horizontal="center" vertical="center"/>
    </xf>
    <xf numFmtId="168" fontId="10" fillId="0" borderId="1" xfId="7" applyNumberFormat="1" applyFont="1" applyBorder="1" applyAlignment="1">
      <alignment horizontal="center" vertical="center"/>
    </xf>
    <xf numFmtId="9" fontId="10" fillId="0" borderId="1" xfId="8" applyFont="1" applyBorder="1" applyAlignment="1">
      <alignment horizontal="center" vertical="center"/>
    </xf>
    <xf numFmtId="14" fontId="10" fillId="0" borderId="1" xfId="1" applyNumberFormat="1" applyFont="1" applyBorder="1" applyAlignment="1">
      <alignment horizontal="center" vertical="center" wrapText="1"/>
    </xf>
    <xf numFmtId="164" fontId="10" fillId="0" borderId="0" xfId="7" applyNumberFormat="1" applyFont="1" applyBorder="1" applyAlignment="1">
      <alignment horizontal="center" vertical="center"/>
    </xf>
    <xf numFmtId="0" fontId="7" fillId="0" borderId="0" xfId="11" applyFont="1" applyAlignment="1">
      <alignment horizontal="left" vertical="center"/>
    </xf>
    <xf numFmtId="17" fontId="7" fillId="0" borderId="0" xfId="11" applyNumberFormat="1" applyFont="1" applyAlignment="1">
      <alignment horizontal="left" vertical="center"/>
    </xf>
    <xf numFmtId="0" fontId="7" fillId="0" borderId="0" xfId="11" applyFont="1" applyAlignment="1">
      <alignment vertical="center"/>
    </xf>
    <xf numFmtId="0" fontId="11" fillId="0" borderId="0" xfId="11" applyFont="1" applyAlignment="1">
      <alignment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0" fillId="2" borderId="0" xfId="1" applyFont="1" applyFill="1" applyAlignment="1">
      <alignment vertical="center"/>
    </xf>
    <xf numFmtId="0" fontId="10" fillId="2" borderId="0" xfId="1" applyFont="1" applyFill="1" applyAlignment="1">
      <alignment horizontal="center" vertical="center"/>
    </xf>
    <xf numFmtId="165" fontId="9" fillId="5" borderId="2" xfId="10" applyNumberFormat="1" applyFont="1" applyFill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169" fontId="10" fillId="0" borderId="0" xfId="1" applyNumberFormat="1" applyFont="1" applyAlignment="1">
      <alignment horizontal="center" vertical="center"/>
    </xf>
    <xf numFmtId="0" fontId="10" fillId="0" borderId="0" xfId="1" applyFont="1" applyAlignment="1">
      <alignment horizontal="right" vertical="center"/>
    </xf>
    <xf numFmtId="165" fontId="9" fillId="0" borderId="0" xfId="1" applyNumberFormat="1" applyFont="1" applyAlignment="1">
      <alignment vertical="center"/>
    </xf>
  </cellXfs>
  <cellStyles count="12">
    <cellStyle name="Бюджет" xfId="10" xr:uid="{00000000-0005-0000-0000-000002000000}"/>
    <cellStyle name="Деньги 4 2 2 2 2" xfId="7" xr:uid="{00000000-0005-0000-0000-000003000000}"/>
    <cellStyle name="Значение" xfId="3" xr:uid="{00000000-0005-0000-0000-000004000000}"/>
    <cellStyle name="Критерий" xfId="2" xr:uid="{00000000-0005-0000-0000-000005000000}"/>
    <cellStyle name="Обычный" xfId="0" builtinId="0"/>
    <cellStyle name="Обычный 2" xfId="11" xr:uid="{00000000-0005-0000-0000-000007000000}"/>
    <cellStyle name="Обычный 2 2" xfId="5" xr:uid="{00000000-0005-0000-0000-000008000000}"/>
    <cellStyle name="Процентный 2" xfId="8" xr:uid="{00000000-0005-0000-0000-000009000000}"/>
    <cellStyle name="Сетка 2 2 2" xfId="6" xr:uid="{00000000-0005-0000-0000-00000A000000}"/>
    <cellStyle name="Финансовый 2 2" xfId="9" xr:uid="{00000000-0005-0000-0000-00000B000000}"/>
    <cellStyle name="Шапка" xfId="4" xr:uid="{00000000-0005-0000-0000-00000C000000}"/>
    <cellStyle name="Normal_Bayer_14 11 (Kinder Gel) (4)_МИАН_fed-print_17.06.08_cl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kumanyaeva/AppData/Local/Microsoft/Windows/Temporary%20Internet%20Files/Content.Outlook/3TD23R0B/Pegasus%20Airlines%20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/WINNT/Profiles/shalimova/&#1056;&#1072;&#1073;&#1086;&#1095;&#1080;&#1081;%20&#1089;&#1090;&#1086;&#1083;/pemos_8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/Users/&#1057;&#1072;&#1085;/AppData/Local/Microsoft/Windows/INetCache/Content.Outlook/Z965TJ5V/&#1050;&#1055;_&#1056;&#105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Аэропорт"/>
      <sheetName val="109"/>
      <sheetName val="114-118"/>
      <sheetName val="203"/>
      <sheetName val="210"/>
      <sheetName val="301"/>
      <sheetName val="302 305"/>
      <sheetName val=" 304"/>
      <sheetName val="400"/>
      <sheetName val="401"/>
      <sheetName val="403-406"/>
      <sheetName val="501"/>
      <sheetName val="502 505"/>
      <sheetName val="503"/>
      <sheetName val="504"/>
      <sheetName val="410"/>
      <sheetName val="601-605"/>
      <sheetName val="606"/>
      <sheetName val="607,608"/>
      <sheetName val="600"/>
      <sheetName val="706-709"/>
      <sheetName val="700-705"/>
      <sheetName val="714"/>
      <sheetName val="710-713"/>
      <sheetName val="телетрапы"/>
      <sheetName val="лента транспортера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Reach, Frequency"/>
      <sheetName val="Evaluation"/>
      <sheetName val="Evaluation2"/>
      <sheetName val="Print-forms"/>
      <sheetName val="XLRpt_TempSheet"/>
      <sheetName val="##"/>
      <sheetName val="MAIL.RU"/>
      <sheetName val="pemos_85"/>
      <sheetName val="Владивосток ОРТ (наш)"/>
      <sheetName val="Reach,_Frequency"/>
      <sheetName val="Laikai rad"/>
      <sheetName val="Reach,_Frequency1"/>
      <sheetName val="Владивосток_ОРТ_(наш)"/>
      <sheetName val="MAIL_RU"/>
      <sheetName val="Vehicles"/>
      <sheetName val="Estimate"/>
      <sheetName val="TV spot_supplier"/>
      <sheetName val="Kategoriler"/>
      <sheetName val="Masses"/>
      <sheetName val="Reach,_Frequency2"/>
      <sheetName val="Владивосток_ОРТ_(наш)1"/>
      <sheetName val="MAIL_RU1"/>
      <sheetName val="Laikai_rad"/>
      <sheetName val="CAMPAIGN AVERAGE F"/>
      <sheetName val="press2011"/>
      <sheetName val="Reach,_Frequency3"/>
      <sheetName val="Владивосток_ОРТ_(наш)2"/>
      <sheetName val="MAIL_RU2"/>
      <sheetName val="Laikai_rad1"/>
      <sheetName val="PL_Vladik"/>
      <sheetName val="Codes"/>
      <sheetName val="USD Consolidation"/>
      <sheetName val="TV_spot_supplier"/>
      <sheetName val="OWNPROD LAT"/>
      <sheetName val="R CURVES_Иркутск"/>
      <sheetName val="CAMPAIGN RESULTS"/>
      <sheetName val="DONNEES"/>
      <sheetName val="INTERFACE  &amp;  PARAMETRES"/>
      <sheetName val="ExterneTBGListeDeroulante"/>
      <sheetName val="PVR PRF"/>
      <sheetName val="План"/>
      <sheetName val="Reach,_Frequency4"/>
      <sheetName val="Владивосток_ОРТ_(наш)3"/>
      <sheetName val="MAIL_RU3"/>
      <sheetName val="Laikai_rad2"/>
      <sheetName val="TV_spot_supplier1"/>
      <sheetName val="CAMPAIGN_AVERAGE_F"/>
      <sheetName val="USD_Consolidation"/>
      <sheetName val="OWNPROD_LAT"/>
      <sheetName val="INTERFACE__&amp;__PARAMETRES"/>
      <sheetName val="PVR_PRF"/>
      <sheetName val="R_CURVES_Иркутск"/>
      <sheetName val="CAMPAIGN_RESULTS"/>
      <sheetName val="Прайс"/>
      <sheetName val="pemos_85.xls"/>
      <sheetName val="구동"/>
      <sheetName val="DaneKampanii"/>
      <sheetName val="Sheet5"/>
      <sheetName val="Reach,_Frequency5"/>
      <sheetName val="MAIL_RU4"/>
      <sheetName val="Владивосток_ОРТ_(наш)4"/>
      <sheetName val="Laikai_rad3"/>
      <sheetName val="TV_spot_supplier2"/>
      <sheetName val="CAMPAIGN_AVERAGE_F1"/>
      <sheetName val="USD_Consolidation1"/>
      <sheetName val="OWNPROD_LAT1"/>
      <sheetName val="R_CURVES_Иркутск1"/>
      <sheetName val="CAMPAIGN_RESULTS1"/>
      <sheetName val="INTERFACE__&amp;__PARAMETRES1"/>
      <sheetName val="PVR_PRF1"/>
      <sheetName val="Reach,_Frequency6"/>
      <sheetName val="Владивосток_ОРТ_(наш)5"/>
      <sheetName val="MAIL_RU5"/>
      <sheetName val="Laikai_rad4"/>
      <sheetName val="TV_spot_supplier3"/>
      <sheetName val="CAMPAIGN_AVERAGE_F2"/>
      <sheetName val="USD_Consolidation2"/>
      <sheetName val="OWNPROD_LAT2"/>
      <sheetName val="R_CURVES_Иркутск2"/>
      <sheetName val="CAMPAIGN_RESULTS2"/>
      <sheetName val="INTERFACE__&amp;__PARAMETRES2"/>
      <sheetName val="PVR_PRF2"/>
      <sheetName val="Reach,_Frequency7"/>
      <sheetName val="Владивосток_ОРТ_(наш)6"/>
      <sheetName val="MAIL_RU6"/>
      <sheetName val="Laikai_rad5"/>
      <sheetName val="TV_spot_supplier4"/>
      <sheetName val="CAMPAIGN_AVERAGE_F3"/>
      <sheetName val="USD_Consolidation3"/>
      <sheetName val="OWNPROD_LAT3"/>
      <sheetName val="R_CURVES_Иркутск3"/>
      <sheetName val="CAMPAIGN_RESULTS3"/>
      <sheetName val="INTERFACE__&amp;__PARAMETRES3"/>
      <sheetName val="PVR_PRF3"/>
      <sheetName val="CTC"/>
      <sheetName val="NTV"/>
      <sheetName val="ORT"/>
      <sheetName val="RenTV"/>
      <sheetName val="RTR"/>
      <sheetName val="TV6"/>
      <sheetName val="Reach,_Frequency8"/>
      <sheetName val="Владивосток_ОРТ_(наш)7"/>
      <sheetName val="MAIL_RU7"/>
      <sheetName val="Laikai_rad6"/>
      <sheetName val="TV_spot_supplier5"/>
      <sheetName val="CAMPAIGN_AVERAGE_F4"/>
      <sheetName val="USD_Consolidation4"/>
      <sheetName val="OWNPROD_LAT4"/>
      <sheetName val="INTERFACE__&amp;__PARAMETRES4"/>
      <sheetName val="PVR_PRF4"/>
      <sheetName val="R_CURVES_Иркутск4"/>
      <sheetName val="CAMPAIGN_RESULTS4"/>
      <sheetName val="pemos_85_xls"/>
      <sheetName val="XLR_NoRangeSheet"/>
      <sheetName val="Reach,_Frequency9"/>
      <sheetName val="Владивосток_ОРТ_(наш)8"/>
      <sheetName val="MAIL_RU8"/>
      <sheetName val="Laikai_rad7"/>
      <sheetName val="TV_spot_supplier6"/>
      <sheetName val="CAMPAIGN_AVERAGE_F5"/>
      <sheetName val="USD_Consolidation5"/>
      <sheetName val="OWNPROD_LAT5"/>
      <sheetName val="INTERFACE__&amp;__PARAMETRES5"/>
      <sheetName val="PVR_PRF5"/>
      <sheetName val="R_CURVES_Иркутск5"/>
      <sheetName val="CAMPAIGN_RESULTS5"/>
      <sheetName val="pemos_85_xls1"/>
      <sheetName val="Reach,_Frequency10"/>
      <sheetName val="Владивосток_ОРТ_(наш)9"/>
      <sheetName val="MAIL_RU9"/>
      <sheetName val="Laikai_rad8"/>
      <sheetName val="TV_spot_supplier7"/>
      <sheetName val="CAMPAIGN_AVERAGE_F6"/>
      <sheetName val="USD_Consolidation6"/>
      <sheetName val="OWNPROD_LAT6"/>
      <sheetName val="R_CURVES_Иркутск6"/>
      <sheetName val="CAMPAIGN_RESULTS6"/>
      <sheetName val="INTERFACE__&amp;__PARAMETRES6"/>
      <sheetName val="PVR_PRF6"/>
      <sheetName val="pemos_85_xls2"/>
      <sheetName val="Reach,_Frequency11"/>
      <sheetName val="Владивосток_ОРТ_(наш)10"/>
      <sheetName val="MAIL_RU10"/>
      <sheetName val="Laikai_rad9"/>
      <sheetName val="TV_spot_supplier8"/>
      <sheetName val="CAMPAIGN_AVERAGE_F7"/>
      <sheetName val="USD_Consolidation7"/>
      <sheetName val="OWNPROD_LAT7"/>
      <sheetName val="R_CURVES_Иркутск7"/>
      <sheetName val="CAMPAIGN_RESULTS7"/>
      <sheetName val="INTERFACE__&amp;__PARAMETRES7"/>
      <sheetName val="PVR_PRF7"/>
      <sheetName val="pemos_85_xls3"/>
      <sheetName val="Reach,_Frequency14"/>
      <sheetName val="Владивосток_ОРТ_(наш)13"/>
      <sheetName val="MAIL_RU13"/>
      <sheetName val="Laikai_rad12"/>
      <sheetName val="TV_spot_supplier11"/>
      <sheetName val="CAMPAIGN_AVERAGE_F10"/>
      <sheetName val="USD_Consolidation10"/>
      <sheetName val="OWNPROD_LAT10"/>
      <sheetName val="INTERFACE__&amp;__PARAMETRES10"/>
      <sheetName val="PVR_PRF10"/>
      <sheetName val="R_CURVES_Иркутск10"/>
      <sheetName val="CAMPAIGN_RESULTS10"/>
      <sheetName val="pemos_85_xls6"/>
      <sheetName val="Reach,_Frequency12"/>
      <sheetName val="Владивосток_ОРТ_(наш)11"/>
      <sheetName val="MAIL_RU11"/>
      <sheetName val="Laikai_rad10"/>
      <sheetName val="TV_spot_supplier9"/>
      <sheetName val="CAMPAIGN_AVERAGE_F8"/>
      <sheetName val="USD_Consolidation8"/>
      <sheetName val="OWNPROD_LAT8"/>
      <sheetName val="INTERFACE__&amp;__PARAMETRES8"/>
      <sheetName val="PVR_PRF8"/>
      <sheetName val="R_CURVES_Иркутск8"/>
      <sheetName val="CAMPAIGN_RESULTS8"/>
      <sheetName val="pemos_85_xls4"/>
      <sheetName val="Reach,_Frequency13"/>
      <sheetName val="Владивосток_ОРТ_(наш)12"/>
      <sheetName val="MAIL_RU12"/>
      <sheetName val="Laikai_rad11"/>
      <sheetName val="TV_spot_supplier10"/>
      <sheetName val="CAMPAIGN_AVERAGE_F9"/>
      <sheetName val="USD_Consolidation9"/>
      <sheetName val="OWNPROD_LAT9"/>
      <sheetName val="INTERFACE__&amp;__PARAMETRES9"/>
      <sheetName val="PVR_PRF9"/>
      <sheetName val="R_CURVES_Иркутск9"/>
      <sheetName val="CAMPAIGN_RESULTS9"/>
      <sheetName val="pemos_85_xls5"/>
      <sheetName val="Шаблон помесячно"/>
      <sheetName val="чел европа+ от сми"/>
      <sheetName val="ОПУ_проекты"/>
      <sheetName val="RUNS"/>
      <sheetName val="Reach,_Frequency15"/>
      <sheetName val="MAIL_RU14"/>
      <sheetName val="Владивосток_ОРТ_(наш)14"/>
      <sheetName val="Laikai_rad13"/>
      <sheetName val="TV_spot_supplier12"/>
      <sheetName val="CAMPAIGN_AVERAGE_F11"/>
      <sheetName val="USD_Consolidation11"/>
      <sheetName val="OWNPROD_LAT11"/>
      <sheetName val="R_CURVES_Иркутск11"/>
      <sheetName val="CAMPAIGN_RESULTS11"/>
      <sheetName val="INTERFACE__&amp;__PARAMETRES11"/>
      <sheetName val="PVR_PRF11"/>
      <sheetName val="pemos_85_xls7"/>
      <sheetName val="Master Data"/>
      <sheetName val="Resumo por P"/>
      <sheetName val="Input - adjustments"/>
      <sheetName val="Data"/>
      <sheetName val="Resumo_por_P"/>
      <sheetName val="Input_-_adjustments"/>
      <sheetName val="Resumo_por_P1"/>
      <sheetName val="Input_-_adjustments1"/>
      <sheetName val="Resumo_por_P2"/>
      <sheetName val="Input_-_adjustments2"/>
      <sheetName val="DIMANCHE 28 MAI 2000 COND"/>
      <sheetName val="Satellite split "/>
      <sheetName val="v7.6"/>
      <sheetName val="тайминг v7.5"/>
      <sheetName val="Reach,_Frequency16"/>
      <sheetName val="Владивосток_ОРТ_(наш)15"/>
      <sheetName val="MAIL_RU15"/>
      <sheetName val="Laikai_rad14"/>
      <sheetName val="TV_spot_supplier13"/>
      <sheetName val="CAMPAIGN_AVERAGE_F12"/>
      <sheetName val="USD_Consolidation12"/>
      <sheetName val="OWNPROD_LAT12"/>
      <sheetName val="R_CURVES_Иркутск12"/>
      <sheetName val="CAMPAIGN_RESULTS12"/>
      <sheetName val="INTERFACE__&amp;__PARAMETRES12"/>
      <sheetName val="PVR_PRF12"/>
      <sheetName val="pemos_85_xls8"/>
      <sheetName val="Шаблон_помесячно"/>
      <sheetName val="Resumo_por_P3"/>
      <sheetName val="Input_-_adjustments3"/>
      <sheetName val="чел_европа+_от_сми"/>
      <sheetName val="jan STS"/>
      <sheetName val="jan REN"/>
      <sheetName val="jan M1"/>
      <sheetName val="fev STS"/>
      <sheetName val="fev REN"/>
      <sheetName val="fev M1"/>
      <sheetName val="mar STS"/>
      <sheetName val="mar REN"/>
      <sheetName val="mar M1"/>
      <sheetName val="apr STS"/>
      <sheetName val="apr REN"/>
      <sheetName val="apr M1"/>
      <sheetName val="may STS"/>
      <sheetName val="may REN"/>
      <sheetName val="may M1"/>
      <sheetName val="jun STS"/>
      <sheetName val="jun REN"/>
      <sheetName val="jun M1"/>
      <sheetName val="total Mos"/>
      <sheetName val="total Mos by spots"/>
      <sheetName val="june STS"/>
      <sheetName val="june REN"/>
      <sheetName val="june M1"/>
      <sheetName val="Тех_доп"/>
      <sheetName val="Macro3"/>
      <sheetName val="Var2003 BU-P1"/>
      <sheetName val="Controls"/>
      <sheetName val="Фил ref list"/>
      <sheetName val="Пенза-график"/>
      <sheetName val="e2 brands"/>
      <sheetName val="Data Sheet"/>
      <sheetName val="media-plan"/>
      <sheetName val="b2bcontext"/>
      <sheetName val="Тех лист"/>
      <sheetName val="list"/>
    </sheetNames>
    <sheetDataSet>
      <sheetData sheetId="0">
        <row r="227">
          <cell r="K227">
            <v>0</v>
          </cell>
        </row>
      </sheetData>
      <sheetData sheetId="1" refreshError="1"/>
      <sheetData sheetId="2" refreshError="1"/>
      <sheetData sheetId="3" refreshError="1">
        <row r="227">
          <cell r="K227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 refreshError="1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 refreshError="1"/>
      <sheetData sheetId="194" refreshError="1"/>
      <sheetData sheetId="195" refreshError="1"/>
      <sheetData sheetId="196" refreshError="1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 refreshError="1"/>
      <sheetData sheetId="222" refreshError="1"/>
      <sheetData sheetId="223" refreshError="1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/>
      <sheetData sheetId="273"/>
      <sheetData sheetId="274"/>
      <sheetData sheetId="27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кидка"/>
      <sheetName val="Лист2"/>
      <sheetName val="Адресная программа"/>
      <sheetName val="OOH"/>
      <sheetName val="Digital OOH"/>
      <sheetName val="Belgorod"/>
      <sheetName val="Bryansk"/>
      <sheetName val="Kursk"/>
      <sheetName val="Lipetsk"/>
      <sheetName val="Ryazan"/>
      <sheetName val="Tambov"/>
      <sheetName val="Tula"/>
      <sheetName val="Tver"/>
      <sheetName val="Vladimir"/>
      <sheetName val="MF_Drivers"/>
      <sheetName val="Shadow"/>
      <sheetName val="Расчёт"/>
    </sheetNames>
    <sheetDataSet>
      <sheetData sheetId="0" refreshError="1">
        <row r="1">
          <cell r="E1">
            <v>-0.3</v>
          </cell>
        </row>
        <row r="2">
          <cell r="E2">
            <v>-0.2</v>
          </cell>
        </row>
        <row r="3">
          <cell r="E3">
            <v>-0.1</v>
          </cell>
        </row>
        <row r="4">
          <cell r="E4">
            <v>0</v>
          </cell>
        </row>
        <row r="5">
          <cell r="E5">
            <v>0.1</v>
          </cell>
        </row>
        <row r="6">
          <cell r="E6">
            <v>0.2</v>
          </cell>
        </row>
        <row r="7">
          <cell r="E7">
            <v>0.3</v>
          </cell>
        </row>
      </sheetData>
      <sheetData sheetId="1">
        <row r="1">
          <cell r="E1">
            <v>-0.3</v>
          </cell>
        </row>
      </sheetData>
      <sheetData sheetId="2" refreshError="1"/>
      <sheetData sheetId="3">
        <row r="2">
          <cell r="E2" t="str">
            <v>Формат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tabSelected="1" zoomScale="80" zoomScaleNormal="80" workbookViewId="0">
      <selection sqref="A1:XFD1"/>
    </sheetView>
  </sheetViews>
  <sheetFormatPr baseColWidth="10" defaultColWidth="9.1640625" defaultRowHeight="14"/>
  <cols>
    <col min="1" max="1" width="6.5" style="11" customWidth="1"/>
    <col min="2" max="2" width="35.33203125" style="11" customWidth="1"/>
    <col min="3" max="3" width="23.1640625" style="11" customWidth="1"/>
    <col min="4" max="5" width="18.83203125" style="11" customWidth="1"/>
    <col min="6" max="6" width="9.1640625" style="11"/>
    <col min="7" max="7" width="19.83203125" style="11" customWidth="1"/>
    <col min="8" max="8" width="17.33203125" style="11" customWidth="1"/>
    <col min="9" max="9" width="23.5" style="11" customWidth="1"/>
    <col min="10" max="16384" width="9.1640625" style="11"/>
  </cols>
  <sheetData>
    <row r="1" spans="1:10">
      <c r="B1" s="12" t="s">
        <v>18</v>
      </c>
      <c r="C1" s="9"/>
    </row>
    <row r="2" spans="1:10">
      <c r="B2" s="12" t="s">
        <v>17</v>
      </c>
      <c r="C2" s="9"/>
    </row>
    <row r="3" spans="1:10">
      <c r="B3" s="12" t="s">
        <v>15</v>
      </c>
      <c r="C3" s="9" t="s">
        <v>16</v>
      </c>
    </row>
    <row r="4" spans="1:10">
      <c r="B4" s="12" t="s">
        <v>12</v>
      </c>
      <c r="C4" s="9" t="s">
        <v>14</v>
      </c>
    </row>
    <row r="5" spans="1:10">
      <c r="B5" s="12" t="s">
        <v>13</v>
      </c>
      <c r="C5" s="10">
        <v>45231</v>
      </c>
    </row>
    <row r="6" spans="1:10" s="13" customFormat="1" ht="13">
      <c r="C6" s="14"/>
      <c r="D6" s="14"/>
      <c r="I6" s="14"/>
    </row>
    <row r="7" spans="1:10" s="13" customFormat="1" ht="56">
      <c r="A7" s="1" t="s">
        <v>9</v>
      </c>
      <c r="B7" s="1" t="s">
        <v>0</v>
      </c>
      <c r="C7" s="1" t="s">
        <v>1</v>
      </c>
      <c r="D7" s="1" t="s">
        <v>10</v>
      </c>
      <c r="E7" s="1" t="s">
        <v>2</v>
      </c>
      <c r="F7" s="1" t="s">
        <v>3</v>
      </c>
      <c r="G7" s="1" t="s">
        <v>4</v>
      </c>
      <c r="H7" s="1" t="s">
        <v>7</v>
      </c>
      <c r="I7" s="1" t="s">
        <v>11</v>
      </c>
      <c r="J7" s="15"/>
    </row>
    <row r="8" spans="1:10" s="13" customFormat="1" ht="31" customHeight="1">
      <c r="A8" s="2">
        <v>1</v>
      </c>
      <c r="B8" s="2" t="s">
        <v>5</v>
      </c>
      <c r="C8" s="3" t="s">
        <v>8</v>
      </c>
      <c r="D8" s="4"/>
      <c r="E8" s="5"/>
      <c r="F8" s="6">
        <v>0.2</v>
      </c>
      <c r="G8" s="5">
        <f>E8*(1+F8)</f>
        <v>0</v>
      </c>
      <c r="H8" s="7">
        <v>45231</v>
      </c>
      <c r="I8" s="7"/>
      <c r="J8" s="15"/>
    </row>
    <row r="9" spans="1:10" s="13" customFormat="1" ht="27" customHeight="1">
      <c r="A9" s="2">
        <v>2</v>
      </c>
      <c r="B9" s="2" t="s">
        <v>6</v>
      </c>
      <c r="C9" s="3" t="s">
        <v>8</v>
      </c>
      <c r="D9" s="4"/>
      <c r="E9" s="5"/>
      <c r="F9" s="6">
        <v>0.2</v>
      </c>
      <c r="G9" s="5">
        <f>E9*(1+F9)</f>
        <v>0</v>
      </c>
      <c r="H9" s="7">
        <v>45231</v>
      </c>
      <c r="I9" s="7"/>
      <c r="J9" s="15"/>
    </row>
    <row r="10" spans="1:10" s="13" customFormat="1" ht="18" customHeight="1">
      <c r="A10" s="16"/>
      <c r="B10" s="16"/>
      <c r="C10" s="17"/>
      <c r="D10" s="8"/>
      <c r="E10" s="18"/>
      <c r="F10" s="16"/>
      <c r="G10" s="18">
        <f>SUBTOTAL(9,G8:G9)</f>
        <v>0</v>
      </c>
      <c r="H10" s="15"/>
      <c r="I10" s="19"/>
      <c r="J10" s="15"/>
    </row>
    <row r="11" spans="1:10" s="13" customFormat="1" ht="13">
      <c r="A11" s="15"/>
      <c r="B11" s="15"/>
      <c r="C11" s="19"/>
      <c r="D11" s="20"/>
      <c r="E11" s="15"/>
      <c r="F11" s="15"/>
      <c r="G11" s="15"/>
      <c r="H11" s="15"/>
      <c r="I11" s="19"/>
      <c r="J11" s="15"/>
    </row>
    <row r="12" spans="1:10" s="13" customFormat="1" ht="13">
      <c r="A12" s="15"/>
      <c r="B12" s="15"/>
      <c r="C12" s="19"/>
      <c r="D12" s="19"/>
      <c r="E12" s="21"/>
      <c r="F12" s="15"/>
      <c r="G12" s="22"/>
      <c r="H12" s="15"/>
      <c r="I12" s="19"/>
      <c r="J12" s="1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Ноябрь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Kuzmina</dc:creator>
  <cp:lastModifiedBy>Журкина Юлия Васильевна</cp:lastModifiedBy>
  <dcterms:created xsi:type="dcterms:W3CDTF">2023-05-23T09:59:53Z</dcterms:created>
  <dcterms:modified xsi:type="dcterms:W3CDTF">2023-08-30T09:06:02Z</dcterms:modified>
</cp:coreProperties>
</file>