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Извещение!$A$1:$H$67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</calcChain>
</file>

<file path=xl/sharedStrings.xml><?xml version="1.0" encoding="utf-8"?>
<sst xmlns="http://schemas.openxmlformats.org/spreadsheetml/2006/main" count="200" uniqueCount="174">
  <si>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</si>
  <si>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</si>
  <si>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</si>
  <si>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</si>
  <si>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</si>
  <si>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</si>
  <si>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</si>
  <si>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</si>
  <si>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</si>
  <si>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</si>
  <si>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</si>
  <si>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</si>
  <si>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</si>
  <si>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</si>
  <si>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</si>
  <si>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</si>
  <si>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</si>
  <si>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</si>
  <si>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</si>
  <si>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</si>
  <si>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</si>
  <si>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</si>
  <si>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</si>
  <si>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</si>
  <si>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</si>
  <si>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</si>
  <si>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</si>
  <si>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</si>
  <si>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</si>
  <si>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</si>
  <si>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</si>
  <si>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</si>
  <si>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</si>
  <si>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</si>
  <si>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</si>
  <si>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</si>
  <si>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</si>
  <si>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</si>
  <si>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</si>
  <si>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</si>
  <si>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</si>
  <si>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</si>
  <si>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</si>
  <si>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</si>
  <si>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</si>
  <si>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</si>
  <si>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</si>
  <si>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</si>
  <si>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</si>
  <si>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</si>
  <si>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</si>
  <si>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</si>
  <si>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</si>
  <si>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</si>
  <si>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</si>
  <si>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</si>
  <si>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</si>
  <si>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</si>
  <si>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</si>
  <si>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</si>
  <si>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</si>
  <si>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</si>
  <si>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</si>
  <si>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</si>
  <si>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</si>
  <si>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</si>
  <si>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</si>
  <si>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</si>
  <si>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</si>
  <si>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</si>
  <si>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</si>
  <si>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</si>
  <si>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</si>
  <si>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</si>
  <si>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</si>
  <si>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</si>
  <si>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</si>
  <si>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https://www.eurocement.ru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</si>
  <si>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</si>
  <si>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</si>
  <si>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</si>
  <si>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</si>
  <si>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</si>
  <si>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</si>
  <si>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</si>
  <si>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</si>
  <si>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</si>
  <si>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</si>
  <si>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</si>
  <si>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</si>
  <si>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</si>
  <si>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</si>
  <si>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</si>
  <si>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</si>
  <si>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 xml:space="preserve">Не допускается / Допускается
Перечень пунктов проекта договора, в отношении которых допускаются встречные предложения: _______________ 
Иные условия проекта договора являются неизменными, и встречные предложения по ним не допускаются.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</si>
  <si>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</si>
  <si>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</si>
  <si>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</si>
  <si>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</si>
  <si>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</si>
  <si>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</si>
  <si>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</si>
  <si>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</si>
  <si>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</si>
  <si>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</si>
  <si>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</si>
  <si>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</si>
  <si>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</si>
  <si>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</si>
  <si>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</si>
  <si>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</si>
  <si>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</si>
  <si>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</si>
  <si>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</si>
  <si>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</si>
  <si>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</si>
  <si>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</si>
  <si>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</si>
  <si>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Форма Технического предложения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</si>
  <si>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</si>
  <si>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Дополнительные требования к участникам закупки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</si>
  <si>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</si>
  <si>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</si>
  <si>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</si>
  <si>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</si>
  <si>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</si>
  <si>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</si>
  <si>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</si>
  <si>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</si>
  <si>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</si>
  <si>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</si>
  <si>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</si>
  <si>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</si>
  <si>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</si>
  <si>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</si>
  <si>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</si>
  <si>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</si>
  <si>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</si>
  <si>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</si>
  <si>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</si>
  <si>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</si>
  <si>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</si>
  <si>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</si>
  <si>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</si>
  <si>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</si>
  <si>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</si>
  <si>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</si>
  <si>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</si>
  <si>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</si>
  <si>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</si>
  <si>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</si>
  <si>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</si>
  <si>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</si>
  <si>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</si>
  <si>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>Образцы иных форм и документов, включаемых в заявку</t>
  </si>
  <si>
    <t>Приложение 7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</si>
  <si>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</si>
  <si>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</si>
  <si>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</si>
  <si>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</si>
  <si>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</si>
  <si>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Приложение 8</t>
  </si>
  <si>
    <t>Приложение 9</t>
  </si>
  <si>
    <t>Требования к составу заявки (Опись документов, предоставляемых в составе заявки)</t>
  </si>
  <si>
    <t>8 (83437)3-07-18</t>
  </si>
  <si>
    <t>Демидова О.А.</t>
  </si>
  <si>
    <t>demidova@eurocem,ru</t>
  </si>
  <si>
    <t xml:space="preserve">Отсрочка платежа 30 календарных дней </t>
  </si>
  <si>
    <t xml:space="preserve">Закупка редукторов:  </t>
  </si>
  <si>
    <t>Закупка спецобуви для АО "Мордовцемент"</t>
  </si>
  <si>
    <t>МВЦ-2022-304</t>
  </si>
  <si>
    <t>Декабрь 2022 года</t>
  </si>
  <si>
    <t>Заявки подаются, начиная с 15.11.2022г. , и до 13  ч. 00 мин. 21.11.2022 г. (по местному времени организатора закупки) 
Заявки, поступившие после окончания срока подачи заявок, не рассматриваются</t>
  </si>
  <si>
    <t>22.11.2022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</si>
</sst>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 Light"/>
      <family val="2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1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midova@eurocem,ru" TargetMode="External"/><Relationship Id="rId1" Type="http://schemas.openxmlformats.org/officeDocument/2006/relationships/hyperlink" Target="https://www.eurocement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7"/>
  <sheetViews>
    <sheetView tabSelected="1" view="pageBreakPreview" topLeftCell="B1" zoomScale="70" zoomScaleNormal="85" zoomScaleSheetLayoutView="70" zoomScalePageLayoutView="40" workbookViewId="0">
      <selection activeCell="E11" sqref="E11"/>
    </sheetView>
  </sheetViews>
  <sheetFormatPr defaultColWidth="9.109375" defaultRowHeight="14.4" x14ac:dyDescent="0.3"/>
  <cols>
    <col min="1" max="1" width="9" style="17" customWidth="1"/>
    <col min="2" max="2" width="25.88671875" style="6" customWidth="1"/>
    <col min="3" max="3" width="21.109375" style="6" customWidth="1"/>
    <col min="4" max="4" width="10" style="6" customWidth="1"/>
    <col min="5" max="5" width="84.44140625" style="6" customWidth="1"/>
    <col min="6" max="7" width="9.109375" style="3"/>
    <col min="8" max="8" width="25.33203125" style="3" customWidth="1"/>
    <col min="9" max="16384" width="9.109375" style="3"/>
  </cols>
  <sheetData>
    <row r="2" spans="1:6" ht="23.4" x14ac:dyDescent="0.3">
      <c r="A2" s="49" t="s">
        <v>68</v>
      </c>
      <c r="B2" s="49"/>
      <c r="C2" s="49"/>
      <c r="D2" s="49"/>
      <c r="E2" s="49"/>
    </row>
    <row r="3" spans="1:6" ht="23.4" x14ac:dyDescent="0.3">
      <c r="A3" s="15"/>
      <c r="B3" s="7"/>
      <c r="C3" s="7"/>
      <c r="D3" s="7"/>
      <c r="E3" s="7"/>
    </row>
    <row r="4" spans="1:6" ht="45" customHeight="1" x14ac:dyDescent="0.3">
      <c r="A4" s="16" t="s">
        <v>2</v>
      </c>
      <c r="B4" s="50" t="s">
        <v>3</v>
      </c>
      <c r="C4" s="50"/>
      <c r="D4" s="50"/>
      <c r="E4" s="10" t="s">
        <v>4</v>
      </c>
    </row>
    <row r="5" spans="1:6" ht="18" x14ac:dyDescent="0.3">
      <c r="A5" s="51" t="s">
        <v>106</v>
      </c>
      <c r="B5" s="51"/>
      <c r="C5" s="51"/>
      <c r="D5" s="51"/>
      <c r="E5" s="51"/>
    </row>
    <row r="6" spans="1:6" ht="30.75" customHeight="1" x14ac:dyDescent="0.3">
      <c r="A6" s="14">
        <v>1</v>
      </c>
      <c r="B6" s="38" t="s">
        <v>64</v>
      </c>
      <c r="C6" s="38"/>
      <c r="D6" s="38"/>
      <c r="E6" s="18" t="s">
        <v>66</v>
      </c>
    </row>
    <row r="7" spans="1:6" ht="65.25" customHeight="1" x14ac:dyDescent="0.3">
      <c r="A7" s="14">
        <f t="shared" ref="A7:A12" si="0">A6+1</f>
        <v>2</v>
      </c>
      <c r="B7" s="38" t="s">
        <v>74</v>
      </c>
      <c r="C7" s="38"/>
      <c r="D7" s="38"/>
      <c r="E7" s="36" t="s">
        <v>168</v>
      </c>
      <c r="F7" s="35"/>
    </row>
    <row r="8" spans="1:6" ht="30" customHeight="1" x14ac:dyDescent="0.3">
      <c r="A8" s="14">
        <f t="shared" si="0"/>
        <v>3</v>
      </c>
      <c r="B8" s="38" t="s">
        <v>5</v>
      </c>
      <c r="C8" s="38"/>
      <c r="D8" s="38"/>
      <c r="E8" s="12" t="s">
        <v>170</v>
      </c>
    </row>
    <row r="9" spans="1:6" ht="18" x14ac:dyDescent="0.3">
      <c r="A9" s="14">
        <f t="shared" si="0"/>
        <v>4</v>
      </c>
      <c r="B9" s="38" t="s">
        <v>76</v>
      </c>
      <c r="C9" s="38"/>
      <c r="D9" s="38"/>
      <c r="E9" s="9" t="s">
        <v>77</v>
      </c>
    </row>
    <row r="10" spans="1:6" ht="63.75" customHeight="1" x14ac:dyDescent="0.3">
      <c r="A10" s="21">
        <f t="shared" si="0"/>
        <v>5</v>
      </c>
      <c r="B10" s="38" t="s">
        <v>139</v>
      </c>
      <c r="C10" s="38"/>
      <c r="D10" s="38"/>
      <c r="E10" s="19" t="s">
        <v>140</v>
      </c>
    </row>
    <row r="11" spans="1:6" ht="116.25" customHeight="1" x14ac:dyDescent="0.3">
      <c r="A11" s="14">
        <f t="shared" si="0"/>
        <v>6</v>
      </c>
      <c r="B11" s="38" t="s">
        <v>73</v>
      </c>
      <c r="C11" s="38"/>
      <c r="D11" s="38"/>
      <c r="E11" s="18" t="s">
        <v>75</v>
      </c>
    </row>
    <row r="12" spans="1:6" ht="27" customHeight="1" x14ac:dyDescent="0.3">
      <c r="A12" s="46">
        <f t="shared" si="0"/>
        <v>7</v>
      </c>
      <c r="B12" s="46" t="s">
        <v>6</v>
      </c>
      <c r="C12" s="38" t="s">
        <v>54</v>
      </c>
      <c r="D12" s="38"/>
      <c r="E12" s="28" t="s">
        <v>11</v>
      </c>
    </row>
    <row r="13" spans="1:6" ht="45" customHeight="1" x14ac:dyDescent="0.3">
      <c r="A13" s="47"/>
      <c r="B13" s="47"/>
      <c r="C13" s="38" t="s">
        <v>55</v>
      </c>
      <c r="D13" s="38"/>
      <c r="E13" s="19" t="str">
        <f>VLOOKUP(Извещение!E12,Заказчики!A2:B27,2,FALSE)</f>
        <v>Россия, 431720, Республика Мордовия, Чамзинский р-н, р.п. Комсомольский</v>
      </c>
    </row>
    <row r="14" spans="1:6" ht="45" customHeight="1" x14ac:dyDescent="0.3">
      <c r="A14" s="47"/>
      <c r="B14" s="47"/>
      <c r="C14" s="42" t="s">
        <v>136</v>
      </c>
      <c r="D14" s="20" t="s">
        <v>57</v>
      </c>
      <c r="E14" s="28" t="s">
        <v>165</v>
      </c>
    </row>
    <row r="15" spans="1:6" ht="45" customHeight="1" x14ac:dyDescent="0.3">
      <c r="A15" s="47"/>
      <c r="B15" s="47"/>
      <c r="C15" s="42"/>
      <c r="D15" s="20" t="s">
        <v>58</v>
      </c>
      <c r="E15" s="28" t="s">
        <v>164</v>
      </c>
    </row>
    <row r="16" spans="1:6" ht="45" customHeight="1" x14ac:dyDescent="0.3">
      <c r="A16" s="47"/>
      <c r="B16" s="47"/>
      <c r="C16" s="42"/>
      <c r="D16" s="20" t="s">
        <v>62</v>
      </c>
      <c r="E16" s="33" t="s">
        <v>166</v>
      </c>
    </row>
    <row r="17" spans="1:5" ht="45" customHeight="1" x14ac:dyDescent="0.3">
      <c r="A17" s="47"/>
      <c r="B17" s="47"/>
      <c r="C17" s="42" t="s">
        <v>56</v>
      </c>
      <c r="D17" s="20" t="s">
        <v>57</v>
      </c>
      <c r="E17" s="32"/>
    </row>
    <row r="18" spans="1:5" ht="45" customHeight="1" x14ac:dyDescent="0.3">
      <c r="A18" s="47"/>
      <c r="B18" s="47"/>
      <c r="C18" s="42"/>
      <c r="D18" s="20" t="s">
        <v>58</v>
      </c>
      <c r="E18" s="34"/>
    </row>
    <row r="19" spans="1:5" ht="45" customHeight="1" x14ac:dyDescent="0.3">
      <c r="A19" s="48"/>
      <c r="B19" s="48"/>
      <c r="C19" s="42"/>
      <c r="D19" s="20" t="s">
        <v>62</v>
      </c>
      <c r="E19" s="9"/>
    </row>
    <row r="20" spans="1:5" ht="30" customHeight="1" x14ac:dyDescent="0.3">
      <c r="A20" s="46">
        <f>_ftn1+1</f>
        <v>8</v>
      </c>
      <c r="B20" s="38" t="s">
        <v>69</v>
      </c>
      <c r="C20" s="38"/>
      <c r="D20" s="38"/>
      <c r="E20" s="18" t="s">
        <v>71</v>
      </c>
    </row>
    <row r="21" spans="1:5" ht="49.5" customHeight="1" x14ac:dyDescent="0.3">
      <c r="A21" s="47"/>
      <c r="B21" s="38" t="s">
        <v>78</v>
      </c>
      <c r="C21" s="38"/>
      <c r="D21" s="38"/>
      <c r="E21" s="18" t="s">
        <v>80</v>
      </c>
    </row>
    <row r="22" spans="1:5" ht="62.25" customHeight="1" x14ac:dyDescent="0.3">
      <c r="A22" s="47"/>
      <c r="B22" s="38" t="s">
        <v>83</v>
      </c>
      <c r="C22" s="38"/>
      <c r="D22" s="38"/>
      <c r="E22" s="5" t="s">
        <v>84</v>
      </c>
    </row>
    <row r="23" spans="1:5" ht="24" customHeight="1" x14ac:dyDescent="0.3">
      <c r="A23" s="47"/>
      <c r="B23" s="38" t="s">
        <v>85</v>
      </c>
      <c r="C23" s="38"/>
      <c r="D23" s="38"/>
      <c r="E23" s="38" t="s">
        <v>88</v>
      </c>
    </row>
    <row r="24" spans="1:5" ht="148.5" customHeight="1" x14ac:dyDescent="0.3">
      <c r="A24" s="47"/>
      <c r="B24" s="38" t="s">
        <v>87</v>
      </c>
      <c r="C24" s="38"/>
      <c r="D24" s="38"/>
      <c r="E24" s="38"/>
    </row>
    <row r="25" spans="1:5" ht="63.75" customHeight="1" x14ac:dyDescent="0.3">
      <c r="A25" s="47"/>
      <c r="B25" s="46" t="s">
        <v>91</v>
      </c>
      <c r="C25" s="42" t="s">
        <v>86</v>
      </c>
      <c r="D25" s="42"/>
      <c r="E25" s="12" t="s">
        <v>169</v>
      </c>
    </row>
    <row r="26" spans="1:5" ht="23.25" customHeight="1" x14ac:dyDescent="0.3">
      <c r="A26" s="47"/>
      <c r="B26" s="47"/>
      <c r="C26" s="42" t="s">
        <v>89</v>
      </c>
      <c r="D26" s="42"/>
      <c r="E26" s="37" t="s">
        <v>171</v>
      </c>
    </row>
    <row r="27" spans="1:5" ht="30" customHeight="1" x14ac:dyDescent="0.3">
      <c r="A27" s="48"/>
      <c r="B27" s="47"/>
      <c r="C27" s="42" t="s">
        <v>90</v>
      </c>
      <c r="D27" s="42"/>
      <c r="E27" s="12" t="s">
        <v>167</v>
      </c>
    </row>
    <row r="28" spans="1:5" ht="81.75" customHeight="1" x14ac:dyDescent="0.3">
      <c r="A28" s="14">
        <f>A20+1</f>
        <v>9</v>
      </c>
      <c r="B28" s="48"/>
      <c r="C28" s="42" t="s">
        <v>141</v>
      </c>
      <c r="D28" s="42"/>
      <c r="E28" s="18" t="s">
        <v>96</v>
      </c>
    </row>
    <row r="29" spans="1:5" ht="42.75" customHeight="1" x14ac:dyDescent="0.3">
      <c r="A29" s="14">
        <f t="shared" ref="A29:A34" si="1">A28+1</f>
        <v>10</v>
      </c>
      <c r="B29" s="30"/>
      <c r="C29" s="30"/>
      <c r="D29" s="30"/>
      <c r="E29" s="31"/>
    </row>
    <row r="30" spans="1:5" ht="77.25" customHeight="1" x14ac:dyDescent="0.3">
      <c r="A30" s="14">
        <f t="shared" si="1"/>
        <v>11</v>
      </c>
      <c r="B30" s="38" t="s">
        <v>92</v>
      </c>
      <c r="C30" s="38"/>
      <c r="D30" s="38"/>
      <c r="E30" s="18" t="s">
        <v>138</v>
      </c>
    </row>
    <row r="31" spans="1:5" ht="209.25" customHeight="1" x14ac:dyDescent="0.3">
      <c r="A31" s="14">
        <f t="shared" si="1"/>
        <v>12</v>
      </c>
      <c r="B31" s="38" t="s">
        <v>93</v>
      </c>
      <c r="C31" s="38"/>
      <c r="D31" s="38"/>
      <c r="E31" s="18" t="s">
        <v>94</v>
      </c>
    </row>
    <row r="32" spans="1:5" ht="82.5" customHeight="1" x14ac:dyDescent="0.3">
      <c r="A32" s="14">
        <f t="shared" si="1"/>
        <v>13</v>
      </c>
      <c r="B32" s="38" t="s">
        <v>95</v>
      </c>
      <c r="C32" s="38"/>
      <c r="D32" s="38"/>
      <c r="E32" s="18" t="s">
        <v>97</v>
      </c>
    </row>
    <row r="33" spans="1:5" ht="97.5" customHeight="1" x14ac:dyDescent="0.3">
      <c r="A33" s="14">
        <f t="shared" si="1"/>
        <v>14</v>
      </c>
      <c r="B33" s="38" t="s">
        <v>103</v>
      </c>
      <c r="C33" s="38"/>
      <c r="D33" s="38"/>
      <c r="E33" s="5" t="s">
        <v>96</v>
      </c>
    </row>
    <row r="34" spans="1:5" ht="84" customHeight="1" x14ac:dyDescent="0.3">
      <c r="A34" s="46">
        <f t="shared" si="1"/>
        <v>15</v>
      </c>
      <c r="B34" s="38" t="s">
        <v>110</v>
      </c>
      <c r="C34" s="38"/>
      <c r="D34" s="38"/>
      <c r="E34" s="11" t="s">
        <v>96</v>
      </c>
    </row>
    <row r="35" spans="1:5" ht="42.75" customHeight="1" x14ac:dyDescent="0.3">
      <c r="A35" s="47"/>
      <c r="B35" s="30"/>
      <c r="C35" s="30"/>
      <c r="D35" s="30"/>
      <c r="E35" s="31"/>
    </row>
    <row r="36" spans="1:5" ht="42.75" customHeight="1" x14ac:dyDescent="0.3">
      <c r="A36" s="47"/>
      <c r="B36" s="38" t="s">
        <v>100</v>
      </c>
      <c r="C36" s="38"/>
      <c r="D36" s="38"/>
      <c r="E36" s="18" t="s">
        <v>101</v>
      </c>
    </row>
    <row r="37" spans="1:5" ht="144.75" customHeight="1" x14ac:dyDescent="0.3">
      <c r="A37" s="48"/>
      <c r="B37" s="39" t="s">
        <v>99</v>
      </c>
      <c r="C37" s="40"/>
      <c r="D37" s="41"/>
      <c r="E37" s="12" t="s">
        <v>172</v>
      </c>
    </row>
    <row r="38" spans="1:5" ht="127.5" customHeight="1" x14ac:dyDescent="0.3">
      <c r="A38" s="29" t="s">
        <v>108</v>
      </c>
      <c r="B38" s="39" t="s">
        <v>143</v>
      </c>
      <c r="C38" s="40"/>
      <c r="D38" s="41"/>
      <c r="E38" s="12" t="s">
        <v>173</v>
      </c>
    </row>
    <row r="39" spans="1:5" ht="66" customHeight="1" x14ac:dyDescent="0.3">
      <c r="A39" s="14">
        <v>15</v>
      </c>
      <c r="B39" s="30"/>
      <c r="C39" s="30"/>
      <c r="D39" s="30"/>
      <c r="E39" s="31"/>
    </row>
    <row r="40" spans="1:5" ht="205.5" customHeight="1" x14ac:dyDescent="0.3">
      <c r="A40" s="14">
        <v>16</v>
      </c>
      <c r="B40" s="43" t="s">
        <v>137</v>
      </c>
      <c r="C40" s="44"/>
      <c r="D40" s="44"/>
      <c r="E40" s="45"/>
    </row>
    <row r="41" spans="1:5" ht="42.75" customHeight="1" x14ac:dyDescent="0.3">
      <c r="A41" s="14">
        <v>17</v>
      </c>
      <c r="B41" s="42" t="s">
        <v>98</v>
      </c>
      <c r="C41" s="42" t="s">
        <v>121</v>
      </c>
      <c r="D41" s="42"/>
      <c r="E41" s="5" t="s">
        <v>140</v>
      </c>
    </row>
    <row r="42" spans="1:5" ht="42.75" customHeight="1" x14ac:dyDescent="0.3">
      <c r="A42" s="14">
        <v>18</v>
      </c>
      <c r="B42" s="42"/>
      <c r="C42" s="42" t="s">
        <v>122</v>
      </c>
      <c r="D42" s="42"/>
      <c r="E42" s="18" t="s">
        <v>124</v>
      </c>
    </row>
    <row r="43" spans="1:5" ht="42.75" customHeight="1" x14ac:dyDescent="0.3">
      <c r="A43" s="14">
        <v>19</v>
      </c>
      <c r="B43" s="39" t="s">
        <v>142</v>
      </c>
      <c r="C43" s="40"/>
      <c r="D43" s="41"/>
      <c r="E43" s="5" t="s">
        <v>135</v>
      </c>
    </row>
    <row r="44" spans="1:5" ht="18" customHeight="1" x14ac:dyDescent="0.3">
      <c r="A44" s="29" t="s">
        <v>107</v>
      </c>
      <c r="B44" s="30"/>
      <c r="C44" s="30"/>
      <c r="D44" s="30"/>
      <c r="E44" s="31"/>
    </row>
    <row r="45" spans="1:5" ht="51.75" customHeight="1" x14ac:dyDescent="0.3">
      <c r="A45" s="14">
        <f>A43+1</f>
        <v>20</v>
      </c>
      <c r="B45" s="38" t="s">
        <v>102</v>
      </c>
      <c r="C45" s="38"/>
      <c r="D45" s="38"/>
      <c r="E45" s="5" t="s">
        <v>105</v>
      </c>
    </row>
    <row r="46" spans="1:5" ht="122.25" customHeight="1" x14ac:dyDescent="0.3">
      <c r="A46" s="14">
        <f>A45+1</f>
        <v>21</v>
      </c>
      <c r="B46" s="38" t="s">
        <v>104</v>
      </c>
      <c r="C46" s="38"/>
      <c r="D46" s="38"/>
      <c r="E46" s="5" t="s">
        <v>119</v>
      </c>
    </row>
    <row r="47" spans="1:5" ht="124.5" customHeight="1" x14ac:dyDescent="0.3">
      <c r="A47" s="14">
        <f>A46+1</f>
        <v>22</v>
      </c>
      <c r="B47" s="38" t="s">
        <v>129</v>
      </c>
      <c r="C47" s="38"/>
      <c r="D47" s="38"/>
      <c r="E47" s="18" t="s">
        <v>131</v>
      </c>
    </row>
    <row r="48" spans="1:5" ht="18" customHeight="1" x14ac:dyDescent="0.3">
      <c r="A48" s="29" t="s">
        <v>111</v>
      </c>
      <c r="B48" s="38" t="s">
        <v>125</v>
      </c>
      <c r="C48" s="38"/>
      <c r="D48" s="38"/>
      <c r="E48" s="18" t="s">
        <v>127</v>
      </c>
    </row>
    <row r="49" spans="1:5" ht="67.5" customHeight="1" x14ac:dyDescent="0.3">
      <c r="A49" s="14">
        <f>A47+1</f>
        <v>23</v>
      </c>
      <c r="B49" s="30"/>
      <c r="C49" s="30"/>
      <c r="D49" s="30"/>
      <c r="E49" s="31"/>
    </row>
    <row r="50" spans="1:5" ht="69.75" customHeight="1" x14ac:dyDescent="0.3">
      <c r="A50" s="14">
        <f t="shared" ref="A50:A52" si="2">A49+1</f>
        <v>24</v>
      </c>
      <c r="B50" s="39" t="s">
        <v>113</v>
      </c>
      <c r="C50" s="40"/>
      <c r="D50" s="41"/>
      <c r="E50" s="13" t="s">
        <v>116</v>
      </c>
    </row>
    <row r="51" spans="1:5" ht="49.5" customHeight="1" x14ac:dyDescent="0.3">
      <c r="A51" s="14">
        <f t="shared" si="2"/>
        <v>25</v>
      </c>
      <c r="B51" s="39" t="s">
        <v>114</v>
      </c>
      <c r="C51" s="40"/>
      <c r="D51" s="41"/>
      <c r="E51" s="13" t="s">
        <v>117</v>
      </c>
    </row>
    <row r="52" spans="1:5" ht="49.5" customHeight="1" x14ac:dyDescent="0.3">
      <c r="A52" s="14">
        <f t="shared" si="2"/>
        <v>26</v>
      </c>
      <c r="B52" s="39" t="s">
        <v>115</v>
      </c>
      <c r="C52" s="40"/>
      <c r="D52" s="41"/>
      <c r="E52" s="13" t="s">
        <v>163</v>
      </c>
    </row>
    <row r="53" spans="1:5" ht="18" customHeight="1" x14ac:dyDescent="0.3">
      <c r="A53" s="29" t="s">
        <v>109</v>
      </c>
      <c r="B53" s="39" t="s">
        <v>132</v>
      </c>
      <c r="C53" s="40"/>
      <c r="D53" s="41"/>
      <c r="E53" s="13" t="s">
        <v>153</v>
      </c>
    </row>
    <row r="54" spans="1:5" ht="228.75" customHeight="1" x14ac:dyDescent="0.3">
      <c r="A54" s="14">
        <f>A52+1</f>
        <v>27</v>
      </c>
      <c r="B54" s="39" t="s">
        <v>159</v>
      </c>
      <c r="C54" s="40"/>
      <c r="D54" s="41"/>
      <c r="E54" s="13" t="s">
        <v>118</v>
      </c>
    </row>
    <row r="55" spans="1:5" ht="366" customHeight="1" x14ac:dyDescent="0.3">
      <c r="A55" s="14">
        <f>A54+1</f>
        <v>28</v>
      </c>
      <c r="B55" s="39" t="s">
        <v>160</v>
      </c>
      <c r="C55" s="40"/>
      <c r="D55" s="41"/>
      <c r="E55" s="13" t="s">
        <v>157</v>
      </c>
    </row>
    <row r="56" spans="1:5" ht="52.5" customHeight="1" x14ac:dyDescent="0.3">
      <c r="A56" s="14">
        <f>A55+1</f>
        <v>29</v>
      </c>
      <c r="B56" s="39" t="s">
        <v>155</v>
      </c>
      <c r="C56" s="40"/>
      <c r="D56" s="41"/>
      <c r="E56" s="13" t="s">
        <v>158</v>
      </c>
    </row>
    <row r="57" spans="1:5" ht="72.75" customHeight="1" x14ac:dyDescent="0.3">
      <c r="A57" s="14">
        <f>A56+1</f>
        <v>30</v>
      </c>
      <c r="B57" s="39" t="s">
        <v>161</v>
      </c>
      <c r="C57" s="40"/>
      <c r="D57" s="41"/>
      <c r="E57" s="13" t="s">
        <v>154</v>
      </c>
    </row>
    <row r="58" spans="1:5" ht="18" customHeight="1" x14ac:dyDescent="0.3">
      <c r="A58" s="29" t="s">
        <v>112</v>
      </c>
      <c r="B58" s="39" t="s">
        <v>162</v>
      </c>
      <c r="C58" s="40"/>
      <c r="D58" s="41"/>
      <c r="E58" s="13" t="s">
        <v>120</v>
      </c>
    </row>
    <row r="59" spans="1:5" ht="24" customHeight="1" x14ac:dyDescent="0.3">
      <c r="A59" s="14"/>
    </row>
    <row r="60" spans="1:5" ht="25.5" customHeight="1" x14ac:dyDescent="0.3">
      <c r="A60" s="14"/>
    </row>
    <row r="61" spans="1:5" ht="48" customHeight="1" x14ac:dyDescent="0.3">
      <c r="A61" s="22"/>
    </row>
    <row r="62" spans="1:5" ht="34.5" customHeight="1" x14ac:dyDescent="0.3">
      <c r="A62" s="14"/>
    </row>
    <row r="63" spans="1:5" ht="25.5" customHeight="1" x14ac:dyDescent="0.3">
      <c r="A63" s="14"/>
    </row>
    <row r="64" spans="1:5" ht="48" customHeight="1" x14ac:dyDescent="0.3">
      <c r="A64" s="22"/>
    </row>
    <row r="65" spans="1:1" ht="38.25" customHeight="1" x14ac:dyDescent="0.3">
      <c r="A65" s="22"/>
    </row>
    <row r="66" spans="1:1" ht="48" customHeight="1" x14ac:dyDescent="0.3">
      <c r="A66" s="22"/>
    </row>
    <row r="67" spans="1:1" ht="25.5" customHeight="1" x14ac:dyDescent="0.3">
      <c r="A67" s="14"/>
    </row>
  </sheetData>
  <mergeCells count="54">
    <mergeCell ref="B55:D55"/>
    <mergeCell ref="B56:D56"/>
    <mergeCell ref="B57:D57"/>
    <mergeCell ref="B34:D34"/>
    <mergeCell ref="B51:D51"/>
    <mergeCell ref="B52:D52"/>
    <mergeCell ref="B53:D53"/>
    <mergeCell ref="B54:D54"/>
    <mergeCell ref="B43:D43"/>
    <mergeCell ref="B50:D50"/>
    <mergeCell ref="B48:D48"/>
    <mergeCell ref="B47:D47"/>
    <mergeCell ref="B45:D45"/>
    <mergeCell ref="B36:D36"/>
    <mergeCell ref="B37:D37"/>
    <mergeCell ref="B32:D32"/>
    <mergeCell ref="C25:D25"/>
    <mergeCell ref="C26:D26"/>
    <mergeCell ref="B31:D31"/>
    <mergeCell ref="B30:D30"/>
    <mergeCell ref="C28:D28"/>
    <mergeCell ref="B25:B28"/>
    <mergeCell ref="A34:A37"/>
    <mergeCell ref="A2:E2"/>
    <mergeCell ref="B8:D8"/>
    <mergeCell ref="B7:D7"/>
    <mergeCell ref="B4:D4"/>
    <mergeCell ref="B9:D9"/>
    <mergeCell ref="A5:E5"/>
    <mergeCell ref="B6:D6"/>
    <mergeCell ref="A20:A27"/>
    <mergeCell ref="C12:D12"/>
    <mergeCell ref="C13:D13"/>
    <mergeCell ref="A12:A19"/>
    <mergeCell ref="B10:D10"/>
    <mergeCell ref="C14:C16"/>
    <mergeCell ref="B22:D22"/>
    <mergeCell ref="B20:D20"/>
    <mergeCell ref="B11:D11"/>
    <mergeCell ref="B21:D21"/>
    <mergeCell ref="B58:D58"/>
    <mergeCell ref="B23:D23"/>
    <mergeCell ref="B24:D24"/>
    <mergeCell ref="C27:D27"/>
    <mergeCell ref="B38:D38"/>
    <mergeCell ref="B40:E40"/>
    <mergeCell ref="C41:D41"/>
    <mergeCell ref="B46:D46"/>
    <mergeCell ref="C42:D42"/>
    <mergeCell ref="B41:B42"/>
    <mergeCell ref="E23:E24"/>
    <mergeCell ref="B33:D33"/>
    <mergeCell ref="C17:C19"/>
    <mergeCell ref="B12:B19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0">
      <formula1>"Установлен______,Не установлен"</formula1>
    </dataValidation>
  </dataValidations>
  <hyperlinks>
    <hyperlink ref="E9" r:id="rId1"/>
    <hyperlink ref="E16" r:id="rId2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52" fitToHeight="0" orientation="portrait" r:id="rId3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Заказчики!$A$2:$A$27</xm:f>
          </x14:formula1>
          <xm:sqref>E12</xm:sqref>
        </x14:dataValidation>
        <x14:dataValidation type="list" allowBlank="1" showInputMessage="1" showErrorMessage="1">
          <x14:formula1>
            <xm:f>Справочно!$A$7:$A$9</xm:f>
          </x14:formula1>
          <xm:sqref>E6</xm:sqref>
        </x14:dataValidation>
        <x14:dataValidation type="list" allowBlank="1" showInputMessage="1" showErrorMessage="1">
          <x14:formula1>
            <xm:f>Справочно!$A$13:$A$15</xm:f>
          </x14:formula1>
          <xm:sqref>E20</xm:sqref>
        </x14:dataValidation>
        <x14:dataValidation type="list" allowBlank="1" showInputMessage="1" showErrorMessage="1">
          <x14:formula1>
            <xm:f>Справочно!$C$13:$C$15</xm:f>
          </x14:formula1>
          <xm:sqref>E21</xm:sqref>
        </x14:dataValidation>
        <x14:dataValidation type="list" allowBlank="1" showInputMessage="1" showErrorMessage="1">
          <x14:formula1>
            <xm:f>Справочно!$E$1:$E$2</xm:f>
          </x14:formula1>
          <xm:sqref>E28:E29 E32 E35</xm:sqref>
        </x14:dataValidation>
        <x14:dataValidation type="list" allowBlank="1" showInputMessage="1" showErrorMessage="1">
          <x14:formula1>
            <xm:f>Справочно!$G$1:$G$2</xm:f>
          </x14:formula1>
          <xm:sqref>E42</xm:sqref>
        </x14:dataValidation>
        <x14:dataValidation type="list" allowBlank="1" showInputMessage="1" showErrorMessage="1">
          <x14:formula1>
            <xm:f>Справочно!$G$13:$G$15</xm:f>
          </x14:formula1>
          <xm:sqref>E48</xm:sqref>
        </x14:dataValidation>
        <x14:dataValidation type="list" errorStyle="information" allowBlank="1" showInputMessage="1" showErrorMessage="1">
          <x14:formula1>
            <xm:f>Справочно!$A$19:$A$20</xm:f>
          </x14:formula1>
          <xm:sqref>E47</xm:sqref>
        </x14:dataValidation>
        <x14:dataValidation type="list" allowBlank="1" showInputMessage="1" showErrorMessage="1">
          <x14:formula1>
            <xm:f>Справочно!$G$18:$G$19</xm:f>
          </x14:formula1>
          <xm:sqref>E11</xm:sqref>
        </x14:dataValidation>
        <x14:dataValidation type="list" errorStyle="warning" allowBlank="1" showInputMessage="1" showErrorMessage="1">
          <x14:formula1>
            <xm:f>Справочно!$G$21:$G$22</xm:f>
          </x14:formula1>
          <xm:sqref>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2"/>
  <sheetViews>
    <sheetView workbookViewId="0">
      <selection activeCell="C5" sqref="C5:K5"/>
    </sheetView>
  </sheetViews>
  <sheetFormatPr defaultRowHeight="14.4" x14ac:dyDescent="0.3"/>
  <cols>
    <col min="2" max="2" width="4" customWidth="1"/>
    <col min="3" max="3" width="10.88671875" customWidth="1"/>
    <col min="4" max="4" width="10.33203125" customWidth="1"/>
    <col min="11" max="11" width="11.33203125" customWidth="1"/>
  </cols>
  <sheetData>
    <row r="1" spans="2:16384" ht="15" thickBot="1" x14ac:dyDescent="0.35"/>
    <row r="2" spans="2:16384" ht="20.25" customHeight="1" x14ac:dyDescent="0.3">
      <c r="B2" s="25"/>
      <c r="C2" s="57" t="s">
        <v>144</v>
      </c>
      <c r="D2" s="57"/>
      <c r="E2" s="57"/>
      <c r="F2" s="57"/>
      <c r="G2" s="57"/>
      <c r="H2" s="57"/>
      <c r="I2" s="57"/>
      <c r="J2" s="57"/>
      <c r="K2" s="58"/>
      <c r="L2" s="23"/>
    </row>
    <row r="3" spans="2:16384" ht="25.5" customHeight="1" x14ac:dyDescent="0.3">
      <c r="B3" s="26"/>
      <c r="C3" s="59" t="s">
        <v>145</v>
      </c>
      <c r="D3" s="59"/>
      <c r="E3" s="59"/>
      <c r="F3" s="59"/>
      <c r="G3" s="59"/>
      <c r="H3" s="59"/>
      <c r="I3" s="59"/>
      <c r="J3" s="59"/>
      <c r="K3" s="60"/>
      <c r="L3" s="2"/>
    </row>
    <row r="4" spans="2:16384" ht="35.25" customHeight="1" x14ac:dyDescent="0.3">
      <c r="B4" s="26">
        <v>1</v>
      </c>
      <c r="C4" s="55" t="s">
        <v>146</v>
      </c>
      <c r="D4" s="55"/>
      <c r="E4" s="55"/>
      <c r="F4" s="55"/>
      <c r="G4" s="55"/>
      <c r="H4" s="55"/>
      <c r="I4" s="55"/>
      <c r="J4" s="55"/>
      <c r="K4" s="56"/>
      <c r="L4" s="2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  <c r="XFB4" s="24"/>
      <c r="XFC4" s="24"/>
      <c r="XFD4" s="24"/>
    </row>
    <row r="5" spans="2:16384" ht="34.5" customHeight="1" x14ac:dyDescent="0.3">
      <c r="B5" s="26">
        <v>2</v>
      </c>
      <c r="C5" s="55" t="s">
        <v>147</v>
      </c>
      <c r="D5" s="55"/>
      <c r="E5" s="55"/>
      <c r="F5" s="55"/>
      <c r="G5" s="55"/>
      <c r="H5" s="55"/>
      <c r="I5" s="55"/>
      <c r="J5" s="55"/>
      <c r="K5" s="56"/>
      <c r="L5" s="2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  <c r="XES5" s="24"/>
      <c r="XET5" s="24"/>
      <c r="XEU5" s="24"/>
      <c r="XEV5" s="24"/>
      <c r="XEW5" s="24"/>
      <c r="XEX5" s="24"/>
      <c r="XEY5" s="24"/>
      <c r="XEZ5" s="24"/>
      <c r="XFA5" s="24"/>
      <c r="XFB5" s="24"/>
      <c r="XFC5" s="24"/>
      <c r="XFD5" s="24"/>
    </row>
    <row r="6" spans="2:16384" ht="34.5" customHeight="1" x14ac:dyDescent="0.3">
      <c r="B6" s="26">
        <v>3</v>
      </c>
      <c r="C6" s="55" t="s">
        <v>148</v>
      </c>
      <c r="D6" s="55"/>
      <c r="E6" s="55"/>
      <c r="F6" s="55"/>
      <c r="G6" s="55"/>
      <c r="H6" s="55"/>
      <c r="I6" s="55"/>
      <c r="J6" s="55"/>
      <c r="K6" s="56"/>
      <c r="L6" s="2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  <c r="XEV6" s="24"/>
      <c r="XEW6" s="24"/>
      <c r="XEX6" s="24"/>
      <c r="XEY6" s="24"/>
      <c r="XEZ6" s="24"/>
      <c r="XFA6" s="24"/>
      <c r="XFB6" s="24"/>
      <c r="XFC6" s="24"/>
      <c r="XFD6" s="24"/>
    </row>
    <row r="7" spans="2:16384" ht="72.75" customHeight="1" x14ac:dyDescent="0.3">
      <c r="B7" s="26">
        <v>4</v>
      </c>
      <c r="C7" s="55" t="s">
        <v>156</v>
      </c>
      <c r="D7" s="55"/>
      <c r="E7" s="55"/>
      <c r="F7" s="55"/>
      <c r="G7" s="55"/>
      <c r="H7" s="55"/>
      <c r="I7" s="55"/>
      <c r="J7" s="55"/>
      <c r="K7" s="56"/>
      <c r="L7" s="2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A7" s="24"/>
      <c r="XFB7" s="24"/>
      <c r="XFC7" s="24"/>
      <c r="XFD7" s="24"/>
    </row>
    <row r="8" spans="2:16384" ht="81" customHeight="1" x14ac:dyDescent="0.3">
      <c r="B8" s="26">
        <v>5</v>
      </c>
      <c r="C8" s="55" t="s">
        <v>151</v>
      </c>
      <c r="D8" s="55"/>
      <c r="E8" s="55"/>
      <c r="F8" s="55"/>
      <c r="G8" s="55"/>
      <c r="H8" s="55"/>
      <c r="I8" s="55"/>
      <c r="J8" s="55"/>
      <c r="K8" s="56"/>
      <c r="L8" s="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24"/>
      <c r="XFC8" s="24"/>
      <c r="XFD8" s="24"/>
    </row>
    <row r="9" spans="2:16384" ht="36" customHeight="1" x14ac:dyDescent="0.3">
      <c r="B9" s="26">
        <v>6</v>
      </c>
      <c r="C9" s="55" t="s">
        <v>149</v>
      </c>
      <c r="D9" s="55"/>
      <c r="E9" s="55"/>
      <c r="F9" s="55"/>
      <c r="G9" s="55"/>
      <c r="H9" s="55"/>
      <c r="I9" s="55"/>
      <c r="J9" s="55"/>
      <c r="K9" s="56"/>
      <c r="L9" s="2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  <c r="XEU9" s="24"/>
      <c r="XEV9" s="24"/>
      <c r="XEW9" s="24"/>
      <c r="XEX9" s="24"/>
      <c r="XEY9" s="24"/>
      <c r="XEZ9" s="24"/>
      <c r="XFA9" s="24"/>
      <c r="XFB9" s="24"/>
      <c r="XFC9" s="24"/>
      <c r="XFD9" s="24"/>
    </row>
    <row r="10" spans="2:16384" ht="29.25" customHeight="1" x14ac:dyDescent="0.3">
      <c r="B10" s="26">
        <v>7</v>
      </c>
      <c r="C10" s="55" t="s">
        <v>152</v>
      </c>
      <c r="D10" s="55"/>
      <c r="E10" s="55"/>
      <c r="F10" s="55"/>
      <c r="G10" s="55"/>
      <c r="H10" s="55"/>
      <c r="I10" s="55"/>
      <c r="J10" s="55"/>
      <c r="K10" s="56"/>
      <c r="L10" s="2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  <c r="XEU10" s="24"/>
      <c r="XEV10" s="24"/>
      <c r="XEW10" s="24"/>
      <c r="XEX10" s="24"/>
      <c r="XEY10" s="24"/>
      <c r="XEZ10" s="24"/>
      <c r="XFA10" s="24"/>
      <c r="XFB10" s="24"/>
      <c r="XFC10" s="24"/>
      <c r="XFD10" s="24"/>
    </row>
    <row r="11" spans="2:16384" ht="53.25" customHeight="1" thickBot="1" x14ac:dyDescent="0.35">
      <c r="B11" s="27">
        <v>8</v>
      </c>
      <c r="C11" s="52" t="s">
        <v>150</v>
      </c>
      <c r="D11" s="52"/>
      <c r="E11" s="52"/>
      <c r="F11" s="52"/>
      <c r="G11" s="52"/>
      <c r="H11" s="52"/>
      <c r="I11" s="52"/>
      <c r="J11" s="52"/>
      <c r="K11" s="53"/>
      <c r="L11" s="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  <c r="WRK11" s="24"/>
      <c r="WRL11" s="24"/>
      <c r="WRM11" s="24"/>
      <c r="WRN11" s="24"/>
      <c r="WRO11" s="24"/>
      <c r="WRP11" s="24"/>
      <c r="WRQ11" s="24"/>
      <c r="WRR11" s="24"/>
      <c r="WRS11" s="24"/>
      <c r="WRT11" s="24"/>
      <c r="WRU11" s="24"/>
      <c r="WRV11" s="24"/>
      <c r="WRW11" s="24"/>
      <c r="WRX11" s="24"/>
      <c r="WRY11" s="24"/>
      <c r="WRZ11" s="24"/>
      <c r="WSA11" s="24"/>
      <c r="WSB11" s="24"/>
      <c r="WSC11" s="24"/>
      <c r="WSD11" s="24"/>
      <c r="WSE11" s="24"/>
      <c r="WSF11" s="24"/>
      <c r="WSG11" s="24"/>
      <c r="WSH11" s="24"/>
      <c r="WSI11" s="24"/>
      <c r="WSJ11" s="24"/>
      <c r="WSK11" s="24"/>
      <c r="WSL11" s="24"/>
      <c r="WSM11" s="24"/>
      <c r="WSN11" s="24"/>
      <c r="WSO11" s="24"/>
      <c r="WSP11" s="24"/>
      <c r="WSQ11" s="24"/>
      <c r="WSR11" s="24"/>
      <c r="WSS11" s="24"/>
      <c r="WST11" s="24"/>
      <c r="WSU11" s="24"/>
      <c r="WSV11" s="24"/>
      <c r="WSW11" s="24"/>
      <c r="WSX11" s="24"/>
      <c r="WSY11" s="24"/>
      <c r="WSZ11" s="24"/>
      <c r="WTA11" s="24"/>
      <c r="WTB11" s="24"/>
      <c r="WTC11" s="24"/>
      <c r="WTD11" s="24"/>
      <c r="WTE11" s="24"/>
      <c r="WTF11" s="24"/>
      <c r="WTG11" s="24"/>
      <c r="WTH11" s="24"/>
      <c r="WTI11" s="24"/>
      <c r="WTJ11" s="24"/>
      <c r="WTK11" s="24"/>
      <c r="WTL11" s="24"/>
      <c r="WTM11" s="24"/>
      <c r="WTN11" s="24"/>
      <c r="WTO11" s="24"/>
      <c r="WTP11" s="24"/>
      <c r="WTQ11" s="24"/>
      <c r="WTR11" s="24"/>
      <c r="WTS11" s="24"/>
      <c r="WTT11" s="24"/>
      <c r="WTU11" s="24"/>
      <c r="WTV11" s="24"/>
      <c r="WTW11" s="24"/>
      <c r="WTX11" s="24"/>
      <c r="WTY11" s="24"/>
      <c r="WTZ11" s="24"/>
      <c r="WUA11" s="24"/>
      <c r="WUB11" s="24"/>
      <c r="WUC11" s="24"/>
      <c r="WUD11" s="24"/>
      <c r="WUE11" s="24"/>
      <c r="WUF11" s="24"/>
      <c r="WUG11" s="24"/>
      <c r="WUH11" s="24"/>
      <c r="WUI11" s="24"/>
      <c r="WUJ11" s="24"/>
      <c r="WUK11" s="24"/>
      <c r="WUL11" s="24"/>
      <c r="WUM11" s="24"/>
      <c r="WUN11" s="24"/>
      <c r="WUO11" s="24"/>
      <c r="WUP11" s="24"/>
      <c r="WUQ11" s="24"/>
      <c r="WUR11" s="24"/>
      <c r="WUS11" s="24"/>
      <c r="WUT11" s="24"/>
      <c r="WUU11" s="24"/>
      <c r="WUV11" s="24"/>
      <c r="WUW11" s="24"/>
      <c r="WUX11" s="24"/>
      <c r="WUY11" s="24"/>
      <c r="WUZ11" s="24"/>
      <c r="WVA11" s="24"/>
      <c r="WVB11" s="24"/>
      <c r="WVC11" s="24"/>
      <c r="WVD11" s="24"/>
      <c r="WVE11" s="24"/>
      <c r="WVF11" s="24"/>
      <c r="WVG11" s="24"/>
      <c r="WVH11" s="24"/>
      <c r="WVI11" s="24"/>
      <c r="WVJ11" s="24"/>
      <c r="WVK11" s="24"/>
      <c r="WVL11" s="24"/>
      <c r="WVM11" s="24"/>
      <c r="WVN11" s="24"/>
      <c r="WVO11" s="24"/>
      <c r="WVP11" s="24"/>
      <c r="WVQ11" s="24"/>
      <c r="WVR11" s="24"/>
      <c r="WVS11" s="24"/>
      <c r="WVT11" s="24"/>
      <c r="WVU11" s="24"/>
      <c r="WVV11" s="24"/>
      <c r="WVW11" s="24"/>
      <c r="WVX11" s="24"/>
      <c r="WVY11" s="24"/>
      <c r="WVZ11" s="24"/>
      <c r="WWA11" s="24"/>
      <c r="WWB11" s="24"/>
      <c r="WWC11" s="24"/>
      <c r="WWD11" s="24"/>
      <c r="WWE11" s="24"/>
      <c r="WWF11" s="24"/>
      <c r="WWG11" s="24"/>
      <c r="WWH11" s="24"/>
      <c r="WWI11" s="24"/>
      <c r="WWJ11" s="24"/>
      <c r="WWK11" s="24"/>
      <c r="WWL11" s="24"/>
      <c r="WWM11" s="24"/>
      <c r="WWN11" s="24"/>
      <c r="WWO11" s="24"/>
      <c r="WWP11" s="24"/>
      <c r="WWQ11" s="24"/>
      <c r="WWR11" s="24"/>
      <c r="WWS11" s="24"/>
      <c r="WWT11" s="24"/>
      <c r="WWU11" s="24"/>
      <c r="WWV11" s="24"/>
      <c r="WWW11" s="24"/>
      <c r="WWX11" s="24"/>
      <c r="WWY11" s="24"/>
      <c r="WWZ11" s="24"/>
      <c r="WXA11" s="24"/>
      <c r="WXB11" s="24"/>
      <c r="WXC11" s="24"/>
      <c r="WXD11" s="24"/>
      <c r="WXE11" s="24"/>
      <c r="WXF11" s="24"/>
      <c r="WXG11" s="24"/>
      <c r="WXH11" s="24"/>
      <c r="WXI11" s="24"/>
      <c r="WXJ11" s="24"/>
      <c r="WXK11" s="24"/>
      <c r="WXL11" s="24"/>
      <c r="WXM11" s="24"/>
      <c r="WXN11" s="24"/>
      <c r="WXO11" s="24"/>
      <c r="WXP11" s="24"/>
      <c r="WXQ11" s="24"/>
      <c r="WXR11" s="24"/>
      <c r="WXS11" s="24"/>
      <c r="WXT11" s="24"/>
      <c r="WXU11" s="24"/>
      <c r="WXV11" s="24"/>
      <c r="WXW11" s="24"/>
      <c r="WXX11" s="24"/>
      <c r="WXY11" s="24"/>
      <c r="WXZ11" s="24"/>
      <c r="WYA11" s="24"/>
      <c r="WYB11" s="24"/>
      <c r="WYC11" s="24"/>
      <c r="WYD11" s="24"/>
      <c r="WYE11" s="24"/>
      <c r="WYF11" s="24"/>
      <c r="WYG11" s="24"/>
      <c r="WYH11" s="24"/>
      <c r="WYI11" s="24"/>
      <c r="WYJ11" s="24"/>
      <c r="WYK11" s="24"/>
      <c r="WYL11" s="24"/>
      <c r="WYM11" s="24"/>
      <c r="WYN11" s="24"/>
      <c r="WYO11" s="24"/>
      <c r="WYP11" s="24"/>
      <c r="WYQ11" s="24"/>
      <c r="WYR11" s="24"/>
      <c r="WYS11" s="24"/>
      <c r="WYT11" s="24"/>
      <c r="WYU11" s="24"/>
      <c r="WYV11" s="24"/>
      <c r="WYW11" s="24"/>
      <c r="WYX11" s="24"/>
      <c r="WYY11" s="24"/>
      <c r="WYZ11" s="24"/>
      <c r="WZA11" s="24"/>
      <c r="WZB11" s="24"/>
      <c r="WZC11" s="24"/>
      <c r="WZD11" s="24"/>
      <c r="WZE11" s="24"/>
      <c r="WZF11" s="24"/>
      <c r="WZG11" s="24"/>
      <c r="WZH11" s="24"/>
      <c r="WZI11" s="24"/>
      <c r="WZJ11" s="24"/>
      <c r="WZK11" s="24"/>
      <c r="WZL11" s="24"/>
      <c r="WZM11" s="24"/>
      <c r="WZN11" s="24"/>
      <c r="WZO11" s="24"/>
      <c r="WZP11" s="24"/>
      <c r="WZQ11" s="24"/>
      <c r="WZR11" s="24"/>
      <c r="WZS11" s="24"/>
      <c r="WZT11" s="24"/>
      <c r="WZU11" s="24"/>
      <c r="WZV11" s="24"/>
      <c r="WZW11" s="24"/>
      <c r="WZX11" s="24"/>
      <c r="WZY11" s="24"/>
      <c r="WZZ11" s="24"/>
      <c r="XAA11" s="24"/>
      <c r="XAB11" s="24"/>
      <c r="XAC11" s="24"/>
      <c r="XAD11" s="24"/>
      <c r="XAE11" s="24"/>
      <c r="XAF11" s="24"/>
      <c r="XAG11" s="24"/>
      <c r="XAH11" s="24"/>
      <c r="XAI11" s="24"/>
      <c r="XAJ11" s="24"/>
      <c r="XAK11" s="24"/>
      <c r="XAL11" s="24"/>
      <c r="XAM11" s="24"/>
      <c r="XAN11" s="24"/>
      <c r="XAO11" s="24"/>
      <c r="XAP11" s="24"/>
      <c r="XAQ11" s="24"/>
      <c r="XAR11" s="24"/>
      <c r="XAS11" s="24"/>
      <c r="XAT11" s="24"/>
      <c r="XAU11" s="24"/>
      <c r="XAV11" s="24"/>
      <c r="XAW11" s="24"/>
      <c r="XAX11" s="24"/>
      <c r="XAY11" s="24"/>
      <c r="XAZ11" s="24"/>
      <c r="XBA11" s="24"/>
      <c r="XBB11" s="24"/>
      <c r="XBC11" s="24"/>
      <c r="XBD11" s="24"/>
      <c r="XBE11" s="24"/>
      <c r="XBF11" s="24"/>
      <c r="XBG11" s="24"/>
      <c r="XBH11" s="24"/>
      <c r="XBI11" s="24"/>
      <c r="XBJ11" s="24"/>
      <c r="XBK11" s="24"/>
      <c r="XBL11" s="24"/>
      <c r="XBM11" s="24"/>
      <c r="XBN11" s="24"/>
      <c r="XBO11" s="24"/>
      <c r="XBP11" s="24"/>
      <c r="XBQ11" s="24"/>
      <c r="XBR11" s="24"/>
      <c r="XBS11" s="24"/>
      <c r="XBT11" s="24"/>
      <c r="XBU11" s="24"/>
      <c r="XBV11" s="24"/>
      <c r="XBW11" s="24"/>
      <c r="XBX11" s="24"/>
      <c r="XBY11" s="24"/>
      <c r="XBZ11" s="24"/>
      <c r="XCA11" s="24"/>
      <c r="XCB11" s="24"/>
      <c r="XCC11" s="24"/>
      <c r="XCD11" s="24"/>
      <c r="XCE11" s="24"/>
      <c r="XCF11" s="24"/>
      <c r="XCG11" s="24"/>
      <c r="XCH11" s="24"/>
      <c r="XCI11" s="24"/>
      <c r="XCJ11" s="24"/>
      <c r="XCK11" s="24"/>
      <c r="XCL11" s="24"/>
      <c r="XCM11" s="24"/>
      <c r="XCN11" s="24"/>
      <c r="XCO11" s="24"/>
      <c r="XCP11" s="24"/>
      <c r="XCQ11" s="24"/>
      <c r="XCR11" s="24"/>
      <c r="XCS11" s="24"/>
      <c r="XCT11" s="24"/>
      <c r="XCU11" s="24"/>
      <c r="XCV11" s="24"/>
      <c r="XCW11" s="24"/>
      <c r="XCX11" s="24"/>
      <c r="XCY11" s="24"/>
      <c r="XCZ11" s="24"/>
      <c r="XDA11" s="24"/>
      <c r="XDB11" s="24"/>
      <c r="XDC11" s="24"/>
      <c r="XDD11" s="24"/>
      <c r="XDE11" s="24"/>
      <c r="XDF11" s="24"/>
      <c r="XDG11" s="24"/>
      <c r="XDH11" s="24"/>
      <c r="XDI11" s="24"/>
      <c r="XDJ11" s="24"/>
      <c r="XDK11" s="24"/>
      <c r="XDL11" s="24"/>
      <c r="XDM11" s="24"/>
      <c r="XDN11" s="24"/>
      <c r="XDO11" s="24"/>
      <c r="XDP11" s="24"/>
      <c r="XDQ11" s="24"/>
      <c r="XDR11" s="24"/>
      <c r="XDS11" s="24"/>
      <c r="XDT11" s="24"/>
      <c r="XDU11" s="24"/>
      <c r="XDV11" s="24"/>
      <c r="XDW11" s="24"/>
      <c r="XDX11" s="24"/>
      <c r="XDY11" s="24"/>
      <c r="XDZ11" s="24"/>
      <c r="XEA11" s="24"/>
      <c r="XEB11" s="24"/>
      <c r="XEC11" s="24"/>
      <c r="XED11" s="24"/>
      <c r="XEE11" s="24"/>
      <c r="XEF11" s="24"/>
      <c r="XEG11" s="24"/>
      <c r="XEH11" s="24"/>
      <c r="XEI11" s="24"/>
      <c r="XEJ11" s="24"/>
      <c r="XEK11" s="24"/>
      <c r="XEL11" s="24"/>
      <c r="XEM11" s="24"/>
      <c r="XEN11" s="24"/>
      <c r="XEO11" s="24"/>
      <c r="XEP11" s="24"/>
      <c r="XEQ11" s="24"/>
      <c r="XER11" s="24"/>
      <c r="XES11" s="24"/>
      <c r="XET11" s="24"/>
      <c r="XEU11" s="24"/>
      <c r="XEV11" s="24"/>
      <c r="XEW11" s="24"/>
      <c r="XEX11" s="24"/>
      <c r="XEY11" s="24"/>
      <c r="XEZ11" s="24"/>
      <c r="XFA11" s="24"/>
      <c r="XFB11" s="24"/>
      <c r="XFC11" s="24"/>
      <c r="XFD11" s="24"/>
    </row>
    <row r="12" spans="2:16384" x14ac:dyDescent="0.3">
      <c r="C12" s="54"/>
      <c r="D12" s="54"/>
      <c r="E12" s="54"/>
      <c r="F12" s="54"/>
      <c r="G12" s="54"/>
      <c r="H12" s="54"/>
      <c r="I12" s="54"/>
      <c r="J12" s="54"/>
      <c r="K12" s="54"/>
      <c r="L12" s="2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  <c r="WXF12" s="24"/>
      <c r="WXG12" s="24"/>
      <c r="WXH12" s="24"/>
      <c r="WXI12" s="24"/>
      <c r="WXJ12" s="24"/>
      <c r="WXK12" s="24"/>
      <c r="WXL12" s="24"/>
      <c r="WXM12" s="24"/>
      <c r="WXN12" s="24"/>
      <c r="WXO12" s="24"/>
      <c r="WXP12" s="24"/>
      <c r="WXQ12" s="24"/>
      <c r="WXR12" s="24"/>
      <c r="WXS12" s="24"/>
      <c r="WXT12" s="24"/>
      <c r="WXU12" s="24"/>
      <c r="WXV12" s="24"/>
      <c r="WXW12" s="24"/>
      <c r="WXX12" s="24"/>
      <c r="WXY12" s="24"/>
      <c r="WXZ12" s="24"/>
      <c r="WYA12" s="24"/>
      <c r="WYB12" s="24"/>
      <c r="WYC12" s="24"/>
      <c r="WYD12" s="24"/>
      <c r="WYE12" s="24"/>
      <c r="WYF12" s="24"/>
      <c r="WYG12" s="24"/>
      <c r="WYH12" s="24"/>
      <c r="WYI12" s="24"/>
      <c r="WYJ12" s="24"/>
      <c r="WYK12" s="24"/>
      <c r="WYL12" s="24"/>
      <c r="WYM12" s="24"/>
      <c r="WYN12" s="24"/>
      <c r="WYO12" s="24"/>
      <c r="WYP12" s="24"/>
      <c r="WYQ12" s="24"/>
      <c r="WYR12" s="24"/>
      <c r="WYS12" s="24"/>
      <c r="WYT12" s="24"/>
      <c r="WYU12" s="24"/>
      <c r="WYV12" s="24"/>
      <c r="WYW12" s="24"/>
      <c r="WYX12" s="24"/>
      <c r="WYY12" s="24"/>
      <c r="WYZ12" s="24"/>
      <c r="WZA12" s="24"/>
      <c r="WZB12" s="24"/>
      <c r="WZC12" s="24"/>
      <c r="WZD12" s="24"/>
      <c r="WZE12" s="24"/>
      <c r="WZF12" s="24"/>
      <c r="WZG12" s="24"/>
      <c r="WZH12" s="24"/>
      <c r="WZI12" s="24"/>
      <c r="WZJ12" s="24"/>
      <c r="WZK12" s="24"/>
      <c r="WZL12" s="24"/>
      <c r="WZM12" s="24"/>
      <c r="WZN12" s="24"/>
      <c r="WZO12" s="24"/>
      <c r="WZP12" s="24"/>
      <c r="WZQ12" s="24"/>
      <c r="WZR12" s="24"/>
      <c r="WZS12" s="24"/>
      <c r="WZT12" s="24"/>
      <c r="WZU12" s="24"/>
      <c r="WZV12" s="24"/>
      <c r="WZW12" s="24"/>
      <c r="WZX12" s="24"/>
      <c r="WZY12" s="24"/>
      <c r="WZZ12" s="24"/>
      <c r="XAA12" s="24"/>
      <c r="XAB12" s="24"/>
      <c r="XAC12" s="24"/>
      <c r="XAD12" s="24"/>
      <c r="XAE12" s="24"/>
      <c r="XAF12" s="24"/>
      <c r="XAG12" s="24"/>
      <c r="XAH12" s="24"/>
      <c r="XAI12" s="24"/>
      <c r="XAJ12" s="24"/>
      <c r="XAK12" s="24"/>
      <c r="XAL12" s="24"/>
      <c r="XAM12" s="24"/>
      <c r="XAN12" s="24"/>
      <c r="XAO12" s="24"/>
      <c r="XAP12" s="24"/>
      <c r="XAQ12" s="24"/>
      <c r="XAR12" s="24"/>
      <c r="XAS12" s="24"/>
      <c r="XAT12" s="24"/>
      <c r="XAU12" s="24"/>
      <c r="XAV12" s="24"/>
      <c r="XAW12" s="24"/>
      <c r="XAX12" s="24"/>
      <c r="XAY12" s="24"/>
      <c r="XAZ12" s="24"/>
      <c r="XBA12" s="24"/>
      <c r="XBB12" s="24"/>
      <c r="XBC12" s="24"/>
      <c r="XBD12" s="24"/>
      <c r="XBE12" s="24"/>
      <c r="XBF12" s="24"/>
      <c r="XBG12" s="24"/>
      <c r="XBH12" s="24"/>
      <c r="XBI12" s="24"/>
      <c r="XBJ12" s="24"/>
      <c r="XBK12" s="24"/>
      <c r="XBL12" s="24"/>
      <c r="XBM12" s="24"/>
      <c r="XBN12" s="24"/>
      <c r="XBO12" s="24"/>
      <c r="XBP12" s="24"/>
      <c r="XBQ12" s="24"/>
      <c r="XBR12" s="24"/>
      <c r="XBS12" s="24"/>
      <c r="XBT12" s="24"/>
      <c r="XBU12" s="24"/>
      <c r="XBV12" s="24"/>
      <c r="XBW12" s="24"/>
      <c r="XBX12" s="24"/>
      <c r="XBY12" s="24"/>
      <c r="XBZ12" s="24"/>
      <c r="XCA12" s="24"/>
      <c r="XCB12" s="24"/>
      <c r="XCC12" s="24"/>
      <c r="XCD12" s="24"/>
      <c r="XCE12" s="24"/>
      <c r="XCF12" s="24"/>
      <c r="XCG12" s="24"/>
      <c r="XCH12" s="24"/>
      <c r="XCI12" s="24"/>
      <c r="XCJ12" s="24"/>
      <c r="XCK12" s="24"/>
      <c r="XCL12" s="24"/>
      <c r="XCM12" s="24"/>
      <c r="XCN12" s="24"/>
      <c r="XCO12" s="24"/>
      <c r="XCP12" s="24"/>
      <c r="XCQ12" s="24"/>
      <c r="XCR12" s="24"/>
      <c r="XCS12" s="24"/>
      <c r="XCT12" s="24"/>
      <c r="XCU12" s="24"/>
      <c r="XCV12" s="24"/>
      <c r="XCW12" s="24"/>
      <c r="XCX12" s="24"/>
      <c r="XCY12" s="24"/>
      <c r="XCZ12" s="24"/>
      <c r="XDA12" s="24"/>
      <c r="XDB12" s="24"/>
      <c r="XDC12" s="24"/>
      <c r="XDD12" s="24"/>
      <c r="XDE12" s="24"/>
      <c r="XDF12" s="24"/>
      <c r="XDG12" s="24"/>
      <c r="XDH12" s="24"/>
      <c r="XDI12" s="24"/>
      <c r="XDJ12" s="24"/>
      <c r="XDK12" s="24"/>
      <c r="XDL12" s="24"/>
      <c r="XDM12" s="24"/>
      <c r="XDN12" s="24"/>
      <c r="XDO12" s="24"/>
      <c r="XDP12" s="24"/>
      <c r="XDQ12" s="24"/>
      <c r="XDR12" s="24"/>
      <c r="XDS12" s="24"/>
      <c r="XDT12" s="24"/>
      <c r="XDU12" s="24"/>
      <c r="XDV12" s="24"/>
      <c r="XDW12" s="24"/>
      <c r="XDX12" s="24"/>
      <c r="XDY12" s="24"/>
      <c r="XDZ12" s="24"/>
      <c r="XEA12" s="24"/>
      <c r="XEB12" s="24"/>
      <c r="XEC12" s="24"/>
      <c r="XED12" s="24"/>
      <c r="XEE12" s="24"/>
      <c r="XEF12" s="24"/>
      <c r="XEG12" s="24"/>
      <c r="XEH12" s="24"/>
      <c r="XEI12" s="24"/>
      <c r="XEJ12" s="24"/>
      <c r="XEK12" s="24"/>
      <c r="XEL12" s="24"/>
      <c r="XEM12" s="24"/>
      <c r="XEN12" s="24"/>
      <c r="XEO12" s="24"/>
      <c r="XEP12" s="24"/>
      <c r="XEQ12" s="24"/>
      <c r="XER12" s="24"/>
      <c r="XES12" s="24"/>
      <c r="XET12" s="24"/>
      <c r="XEU12" s="24"/>
      <c r="XEV12" s="24"/>
      <c r="XEW12" s="24"/>
      <c r="XEX12" s="24"/>
      <c r="XEY12" s="24"/>
      <c r="XEZ12" s="24"/>
      <c r="XFA12" s="24"/>
      <c r="XFB12" s="24"/>
      <c r="XFC12" s="24"/>
      <c r="XFD12" s="24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1" sqref="G21"/>
    </sheetView>
  </sheetViews>
  <sheetFormatPr defaultRowHeight="14.4" x14ac:dyDescent="0.3"/>
  <cols>
    <col min="1" max="1" width="37.6640625" customWidth="1"/>
    <col min="3" max="3" width="37.44140625" style="2" customWidth="1"/>
    <col min="5" max="5" width="20.88671875" customWidth="1"/>
    <col min="7" max="7" width="103" customWidth="1"/>
  </cols>
  <sheetData>
    <row r="1" spans="1:7" x14ac:dyDescent="0.3">
      <c r="A1" s="1" t="s">
        <v>0</v>
      </c>
      <c r="C1" s="1" t="s">
        <v>59</v>
      </c>
      <c r="E1" t="s">
        <v>96</v>
      </c>
      <c r="G1" t="s">
        <v>123</v>
      </c>
    </row>
    <row r="2" spans="1:7" ht="32.25" customHeight="1" x14ac:dyDescent="0.3">
      <c r="A2" t="s">
        <v>65</v>
      </c>
      <c r="C2" s="2" t="s">
        <v>63</v>
      </c>
      <c r="E2" t="s">
        <v>97</v>
      </c>
      <c r="G2" t="s">
        <v>124</v>
      </c>
    </row>
    <row r="3" spans="1:7" x14ac:dyDescent="0.3">
      <c r="A3" t="s">
        <v>66</v>
      </c>
      <c r="C3" s="2" t="s">
        <v>60</v>
      </c>
    </row>
    <row r="4" spans="1:7" x14ac:dyDescent="0.3">
      <c r="A4" t="s">
        <v>67</v>
      </c>
    </row>
    <row r="5" spans="1:7" x14ac:dyDescent="0.3">
      <c r="A5" s="4"/>
    </row>
    <row r="6" spans="1:7" x14ac:dyDescent="0.3">
      <c r="A6" s="4"/>
    </row>
    <row r="7" spans="1:7" x14ac:dyDescent="0.3">
      <c r="A7" t="s">
        <v>65</v>
      </c>
    </row>
    <row r="8" spans="1:7" x14ac:dyDescent="0.3">
      <c r="A8" t="s">
        <v>66</v>
      </c>
    </row>
    <row r="9" spans="1:7" x14ac:dyDescent="0.3">
      <c r="A9" t="s">
        <v>67</v>
      </c>
    </row>
    <row r="12" spans="1:7" x14ac:dyDescent="0.3">
      <c r="A12" s="1" t="s">
        <v>1</v>
      </c>
      <c r="C12" s="1" t="s">
        <v>79</v>
      </c>
    </row>
    <row r="13" spans="1:7" ht="28.8" x14ac:dyDescent="0.3">
      <c r="A13" s="8" t="s">
        <v>71</v>
      </c>
      <c r="C13" s="8" t="s">
        <v>80</v>
      </c>
      <c r="G13" s="8" t="s">
        <v>126</v>
      </c>
    </row>
    <row r="14" spans="1:7" ht="86.4" x14ac:dyDescent="0.3">
      <c r="A14" s="8" t="s">
        <v>72</v>
      </c>
      <c r="C14" s="8" t="s">
        <v>81</v>
      </c>
      <c r="G14" s="8" t="s">
        <v>127</v>
      </c>
    </row>
    <row r="15" spans="1:7" ht="57.6" x14ac:dyDescent="0.3">
      <c r="A15" s="8" t="s">
        <v>70</v>
      </c>
      <c r="C15" s="8" t="s">
        <v>82</v>
      </c>
      <c r="G15" s="8" t="s">
        <v>128</v>
      </c>
    </row>
    <row r="18" spans="1:7" x14ac:dyDescent="0.3">
      <c r="G18" t="s">
        <v>75</v>
      </c>
    </row>
    <row r="19" spans="1:7" x14ac:dyDescent="0.3">
      <c r="A19" t="s">
        <v>130</v>
      </c>
      <c r="G19" t="s">
        <v>133</v>
      </c>
    </row>
    <row r="20" spans="1:7" x14ac:dyDescent="0.3">
      <c r="A20" t="s">
        <v>131</v>
      </c>
    </row>
    <row r="21" spans="1:7" x14ac:dyDescent="0.3">
      <c r="G21" t="s">
        <v>101</v>
      </c>
    </row>
    <row r="22" spans="1:7" x14ac:dyDescent="0.3">
      <c r="G22" t="s">
        <v>134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G21" sqref="G21"/>
    </sheetView>
  </sheetViews>
  <sheetFormatPr defaultRowHeight="14.4" x14ac:dyDescent="0.3"/>
  <cols>
    <col min="1" max="1" width="43.6640625" customWidth="1"/>
    <col min="2" max="2" width="50.6640625" customWidth="1"/>
  </cols>
  <sheetData>
    <row r="1" spans="1:2" x14ac:dyDescent="0.3">
      <c r="A1" t="s">
        <v>32</v>
      </c>
      <c r="B1" t="s">
        <v>33</v>
      </c>
    </row>
    <row r="2" spans="1:2" ht="28.8" x14ac:dyDescent="0.3">
      <c r="A2" t="s">
        <v>7</v>
      </c>
      <c r="B2" s="2" t="s">
        <v>34</v>
      </c>
    </row>
    <row r="3" spans="1:2" ht="28.8" x14ac:dyDescent="0.3">
      <c r="A3" t="s">
        <v>8</v>
      </c>
      <c r="B3" s="2" t="s">
        <v>35</v>
      </c>
    </row>
    <row r="4" spans="1:2" ht="28.8" x14ac:dyDescent="0.3">
      <c r="A4" t="s">
        <v>9</v>
      </c>
      <c r="B4" s="2" t="s">
        <v>36</v>
      </c>
    </row>
    <row r="5" spans="1:2" ht="28.8" x14ac:dyDescent="0.3">
      <c r="A5" t="s">
        <v>10</v>
      </c>
      <c r="B5" s="2" t="s">
        <v>37</v>
      </c>
    </row>
    <row r="6" spans="1:2" ht="28.8" x14ac:dyDescent="0.3">
      <c r="A6" t="s">
        <v>11</v>
      </c>
      <c r="B6" s="2" t="s">
        <v>38</v>
      </c>
    </row>
    <row r="7" spans="1:2" ht="28.8" x14ac:dyDescent="0.3">
      <c r="A7" t="s">
        <v>12</v>
      </c>
      <c r="B7" s="2" t="s">
        <v>39</v>
      </c>
    </row>
    <row r="8" spans="1:2" ht="43.2" x14ac:dyDescent="0.3">
      <c r="A8" t="s">
        <v>13</v>
      </c>
      <c r="B8" s="2" t="s">
        <v>40</v>
      </c>
    </row>
    <row r="9" spans="1:2" ht="43.2" x14ac:dyDescent="0.3">
      <c r="A9" t="s">
        <v>14</v>
      </c>
      <c r="B9" s="2" t="s">
        <v>41</v>
      </c>
    </row>
    <row r="10" spans="1:2" ht="28.8" x14ac:dyDescent="0.3">
      <c r="A10" t="s">
        <v>15</v>
      </c>
      <c r="B10" s="2" t="s">
        <v>50</v>
      </c>
    </row>
    <row r="11" spans="1:2" ht="28.8" x14ac:dyDescent="0.3">
      <c r="A11" t="s">
        <v>16</v>
      </c>
      <c r="B11" s="2" t="s">
        <v>51</v>
      </c>
    </row>
    <row r="12" spans="1:2" x14ac:dyDescent="0.3">
      <c r="A12" t="s">
        <v>17</v>
      </c>
      <c r="B12" s="2" t="s">
        <v>42</v>
      </c>
    </row>
    <row r="13" spans="1:2" ht="43.2" x14ac:dyDescent="0.3">
      <c r="A13" t="s">
        <v>18</v>
      </c>
      <c r="B13" s="2" t="s">
        <v>52</v>
      </c>
    </row>
    <row r="14" spans="1:2" ht="72" x14ac:dyDescent="0.3">
      <c r="A14" t="s">
        <v>19</v>
      </c>
      <c r="B14" s="2" t="s">
        <v>43</v>
      </c>
    </row>
    <row r="15" spans="1:2" ht="28.8" x14ac:dyDescent="0.3">
      <c r="A15" t="s">
        <v>20</v>
      </c>
      <c r="B15" s="2" t="s">
        <v>44</v>
      </c>
    </row>
    <row r="16" spans="1:2" x14ac:dyDescent="0.3">
      <c r="A16" t="s">
        <v>21</v>
      </c>
      <c r="B16" s="2" t="s">
        <v>45</v>
      </c>
    </row>
    <row r="17" spans="1:2" ht="28.8" x14ac:dyDescent="0.3">
      <c r="A17" t="s">
        <v>22</v>
      </c>
      <c r="B17" s="2" t="s">
        <v>39</v>
      </c>
    </row>
    <row r="18" spans="1:2" ht="28.8" x14ac:dyDescent="0.3">
      <c r="A18" t="s">
        <v>23</v>
      </c>
      <c r="B18" s="2" t="s">
        <v>44</v>
      </c>
    </row>
    <row r="19" spans="1:2" ht="28.8" x14ac:dyDescent="0.3">
      <c r="A19" t="s">
        <v>24</v>
      </c>
      <c r="B19" s="2" t="s">
        <v>46</v>
      </c>
    </row>
    <row r="20" spans="1:2" ht="28.8" x14ac:dyDescent="0.3">
      <c r="A20" t="s">
        <v>25</v>
      </c>
      <c r="B20" s="2" t="s">
        <v>47</v>
      </c>
    </row>
    <row r="21" spans="1:2" ht="43.2" x14ac:dyDescent="0.3">
      <c r="A21" t="s">
        <v>26</v>
      </c>
      <c r="B21" s="2" t="s">
        <v>53</v>
      </c>
    </row>
    <row r="22" spans="1:2" x14ac:dyDescent="0.3">
      <c r="A22" t="s">
        <v>27</v>
      </c>
      <c r="B22" s="2"/>
    </row>
    <row r="23" spans="1:2" x14ac:dyDescent="0.3">
      <c r="A23" t="s">
        <v>28</v>
      </c>
      <c r="B23" s="2"/>
    </row>
    <row r="24" spans="1:2" ht="28.8" x14ac:dyDescent="0.3">
      <c r="A24" t="s">
        <v>29</v>
      </c>
      <c r="B24" s="2" t="s">
        <v>48</v>
      </c>
    </row>
    <row r="25" spans="1:2" ht="28.8" x14ac:dyDescent="0.3">
      <c r="A25" t="s">
        <v>29</v>
      </c>
      <c r="B25" s="2" t="s">
        <v>48</v>
      </c>
    </row>
    <row r="26" spans="1:2" ht="28.8" x14ac:dyDescent="0.3">
      <c r="A26" t="s">
        <v>30</v>
      </c>
      <c r="B26" s="2" t="s">
        <v>49</v>
      </c>
    </row>
    <row r="27" spans="1:2" ht="28.8" x14ac:dyDescent="0.3">
      <c r="A27" t="s">
        <v>31</v>
      </c>
      <c r="B27" s="2" t="s">
        <v>49</v>
      </c>
    </row>
    <row r="28" spans="1:2" x14ac:dyDescent="0.3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2022-11-15T13:18:43Z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