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Матвеев\Ноябрь\Бытовая техника Арена\"/>
    </mc:Choice>
  </mc:AlternateContent>
  <xr:revisionPtr revIDLastSave="0" documentId="13_ncr:1_{7F06F7EE-2B38-493C-B3BD-7AE74D01559D}" xr6:coauthVersionLast="36" xr6:coauthVersionMax="47" xr10:uidLastSave="{00000000-0000-0000-0000-000000000000}"/>
  <bookViews>
    <workbookView xWindow="0" yWindow="0" windowWidth="28800" windowHeight="11625" xr2:uid="{93735124-DDF3-C94D-8146-1E0973649C9D}"/>
  </bookViews>
  <sheets>
    <sheet name="Детализация КП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Q8" i="1"/>
  <c r="P9" i="1"/>
  <c r="Q9" i="1"/>
  <c r="P10" i="1"/>
  <c r="Q10" i="1"/>
  <c r="Q7" i="1"/>
  <c r="P7" i="1"/>
  <c r="I9" i="1" l="1"/>
  <c r="I8" i="1" l="1"/>
  <c r="I10" i="1"/>
  <c r="I7" i="1"/>
</calcChain>
</file>

<file path=xl/sharedStrings.xml><?xml version="1.0" encoding="utf-8"?>
<sst xmlns="http://schemas.openxmlformats.org/spreadsheetml/2006/main" count="41" uniqueCount="35">
  <si>
    <t>№</t>
  </si>
  <si>
    <t>Наименование</t>
  </si>
  <si>
    <t>Описание</t>
  </si>
  <si>
    <t>Количество</t>
  </si>
  <si>
    <t>Проект</t>
  </si>
  <si>
    <t>Этажи</t>
  </si>
  <si>
    <t>Т1</t>
  </si>
  <si>
    <t>8, 17-19</t>
  </si>
  <si>
    <t>8 этаж</t>
  </si>
  <si>
    <t>17 этаж</t>
  </si>
  <si>
    <t>18 этаж</t>
  </si>
  <si>
    <t>19 этаж</t>
  </si>
  <si>
    <t xml:space="preserve">ИТОГО </t>
  </si>
  <si>
    <t>Спецификация бытовой техники для кухни</t>
  </si>
  <si>
    <t xml:space="preserve">Холодильник без морозильной камеры встаиваемый
MAUNFELD MBL177SW или аналог
                                                </t>
  </si>
  <si>
    <t>СВЧ печь встраиваемая
DEXP BLD25SS или аналог</t>
  </si>
  <si>
    <t>Тип встраиваемая микроволновая печь
Внутренний объем не менее 25 л
Потребляемая мощность не менее 1400 Вт
Ширина встраивания, мм 485-500
Высота встраивания, мм 265-275
Глубина встраивания, мм 320-325
Направление открытия дверцы  Налево
Встроенные часы Да
Вид управления - кнопки, поворотный механизм</t>
  </si>
  <si>
    <t xml:space="preserve">Встраиваемая посудомоечная машина 
DEXP M12C7PB или аналог
                                               </t>
  </si>
  <si>
    <t>Комплект раковина нержавеющая сталь Aflorn AF95050 (или аналог) и смеситель хром Omoikiri Tanigawa-BN (или аналог)</t>
  </si>
  <si>
    <t>Класс энергопотребления не менее A++
Ширина, мм 585-605
Глубина, мм 540-555
Высота, мм 805-820
Программы мойки - экономичная программа
Количество температурных режимов не менее 2
Установка встраиваемая полностью
Класс сушки не менее А
Уровень шума не более 49 дБ
Класс мойки не менее А
Защита от протечек Да
Таймер отсрочки запуска Да</t>
  </si>
  <si>
    <t>Класс энергопотребления не менее A+
Общий объём, л 318-328
Полезный объём, л 312-319
Высота, мм 1755-1775
Глубина, мм 535-545
Ширина, мм 535-545
Уровень шума, дБ не более 39
Тип установки/монтажа Встраиваемый
Освещения/подсветка Да
Класс энергетической эффективности не менее A+
Количество ящиков холодильного отделения не менее2
Количество полок холодильной камеры не менее 6
Количество боковых полок не менее 5
Материал корпуса Металл
Перенавешиваемые двери Да</t>
  </si>
  <si>
    <t>Гарантия</t>
  </si>
  <si>
    <t>не менее 36 мес со дня поставки</t>
  </si>
  <si>
    <t>Раковина:
Материал - Нержавеющая сталь
Цвет - серебристый
Уплотнитель в комплекте - Да
Сифон - в комплекте нержавеющая сталь с перелив, ситичко для мусора
Внешняя форма - квадратная
Тип раковины - Врезная мойка
Количество чаш - 1
Ширина, мм 495-510
глубина, мм 495-510
Глубина чаши, мм 210-230
Слив-перелив - Да
Смеситель:
Материал:	Латунь / нержавеющая сталь
Угол поворота	360°
Управление	однорычажный
Отверстие для установки	ø 3.5 см
Высота излива, мм 235-250</t>
  </si>
  <si>
    <t>Требования Заказчика</t>
  </si>
  <si>
    <t xml:space="preserve">Холодильник без морозильной камеры встаиваемый
_________________
                                                </t>
  </si>
  <si>
    <t xml:space="preserve">Встраиваемая посудомоечная машина 
_______________________________
                                               </t>
  </si>
  <si>
    <t>СВЧ печь встраиваемая
__________________</t>
  </si>
  <si>
    <t>Комплект раковина нержавеющая сталь _________ и смеситель хром ______________</t>
  </si>
  <si>
    <t>Стоимость техники за единицу, рублей, без НДС</t>
  </si>
  <si>
    <t>Срок поставки, календарных дней</t>
  </si>
  <si>
    <t>Стоимость монтажа техники за единицу, рублей, без НДС</t>
  </si>
  <si>
    <t>Стоимость техники итого, рублей, без НДС</t>
  </si>
  <si>
    <t>Стоимость монтажа техники итого, рублей, без НДС</t>
  </si>
  <si>
    <t>Предложение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</si>
</sst>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</cellXfs>
  <cellStyles count="2">
    <cellStyle name="Обычный" xfId="0" builtinId="0"/>
    <cellStyle name="Обычный 2" xfId="1" xr:uid="{20FA338A-E8AA-A545-A114-DAECE30792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A173-3CE7-DD41-8816-2B6C140B988D}">
  <dimension ref="A1:Q10"/>
  <sheetViews>
    <sheetView tabSelected="1" topLeftCell="A10" zoomScale="90" zoomScaleNormal="90" workbookViewId="0">
      <selection activeCell="H7" sqref="H7"/>
    </sheetView>
  </sheetViews>
  <sheetFormatPr defaultColWidth="11" defaultRowHeight="15.75" x14ac:dyDescent="0.25"/>
  <cols>
    <col min="1" max="1" width="10.625" customWidth="1"/>
    <col min="2" max="2" width="27.25" customWidth="1"/>
    <col min="3" max="3" width="36.75" customWidth="1"/>
    <col min="4" max="4" width="12.875" customWidth="1"/>
    <col min="5" max="5" width="7.75" customWidth="1"/>
    <col min="6" max="6" width="8.25" customWidth="1"/>
    <col min="7" max="7" width="7.625" customWidth="1"/>
    <col min="8" max="8" width="8" customWidth="1"/>
    <col min="9" max="9" width="8.375" style="2" customWidth="1"/>
    <col min="10" max="10" width="27.25" customWidth="1"/>
    <col min="11" max="11" width="36.75" customWidth="1"/>
    <col min="12" max="12" width="12.875" customWidth="1"/>
    <col min="13" max="13" width="14.625" customWidth="1"/>
    <col min="14" max="14" width="20" customWidth="1"/>
    <col min="15" max="15" width="22.125" customWidth="1"/>
    <col min="16" max="16" width="20" customWidth="1"/>
    <col min="17" max="17" width="22.125" customWidth="1"/>
  </cols>
  <sheetData>
    <row r="1" spans="1:17" x14ac:dyDescent="0.25">
      <c r="A1" s="3" t="s">
        <v>13</v>
      </c>
      <c r="B1" s="3"/>
      <c r="C1" s="4"/>
      <c r="D1" s="4"/>
      <c r="E1" s="4"/>
      <c r="F1" s="4"/>
      <c r="G1" s="4"/>
      <c r="H1" s="4"/>
      <c r="I1" s="5"/>
    </row>
    <row r="2" spans="1:17" x14ac:dyDescent="0.25">
      <c r="A2" s="3" t="s">
        <v>4</v>
      </c>
      <c r="B2" s="6" t="s">
        <v>6</v>
      </c>
      <c r="C2" s="4"/>
      <c r="D2" s="4"/>
      <c r="E2" s="4"/>
      <c r="F2" s="4"/>
      <c r="G2" s="4"/>
      <c r="H2" s="4"/>
      <c r="I2" s="5"/>
    </row>
    <row r="3" spans="1:17" x14ac:dyDescent="0.25">
      <c r="A3" s="3" t="s">
        <v>5</v>
      </c>
      <c r="B3" s="6" t="s">
        <v>7</v>
      </c>
      <c r="C3" s="4"/>
      <c r="D3" s="4"/>
      <c r="E3" s="4"/>
      <c r="F3" s="4"/>
      <c r="G3" s="4"/>
      <c r="H3" s="4"/>
      <c r="I3" s="5"/>
    </row>
    <row r="4" spans="1:17" x14ac:dyDescent="0.25">
      <c r="A4" s="14" t="s">
        <v>24</v>
      </c>
      <c r="B4" s="14"/>
      <c r="C4" s="14"/>
      <c r="D4" s="14"/>
      <c r="E4" s="14"/>
      <c r="F4" s="14"/>
      <c r="G4" s="14"/>
      <c r="H4" s="14"/>
      <c r="I4" s="14"/>
      <c r="J4" s="14" t="s">
        <v>34</v>
      </c>
      <c r="K4" s="14"/>
      <c r="L4" s="14"/>
      <c r="M4" s="14"/>
      <c r="N4" s="14"/>
      <c r="O4" s="1"/>
      <c r="P4" s="1"/>
      <c r="Q4" s="1"/>
    </row>
    <row r="5" spans="1:17" ht="21" customHeight="1" x14ac:dyDescent="0.25">
      <c r="A5" s="7" t="s">
        <v>0</v>
      </c>
      <c r="B5" s="7" t="s">
        <v>1</v>
      </c>
      <c r="C5" s="7" t="s">
        <v>2</v>
      </c>
      <c r="D5" s="7" t="s">
        <v>21</v>
      </c>
      <c r="E5" s="8" t="s">
        <v>3</v>
      </c>
      <c r="F5" s="8"/>
      <c r="G5" s="8"/>
      <c r="H5" s="8"/>
      <c r="I5" s="7" t="s">
        <v>12</v>
      </c>
      <c r="J5" s="7" t="s">
        <v>1</v>
      </c>
      <c r="K5" s="7" t="s">
        <v>2</v>
      </c>
      <c r="L5" s="7" t="s">
        <v>21</v>
      </c>
      <c r="M5" s="15" t="s">
        <v>30</v>
      </c>
      <c r="N5" s="15" t="s">
        <v>29</v>
      </c>
      <c r="O5" s="15" t="s">
        <v>31</v>
      </c>
      <c r="P5" s="15" t="s">
        <v>32</v>
      </c>
      <c r="Q5" s="15" t="s">
        <v>33</v>
      </c>
    </row>
    <row r="6" spans="1:17" x14ac:dyDescent="0.25">
      <c r="A6" s="7"/>
      <c r="B6" s="7"/>
      <c r="C6" s="7"/>
      <c r="D6" s="7"/>
      <c r="E6" s="6" t="s">
        <v>8</v>
      </c>
      <c r="F6" s="6" t="s">
        <v>9</v>
      </c>
      <c r="G6" s="6" t="s">
        <v>10</v>
      </c>
      <c r="H6" s="9" t="s">
        <v>11</v>
      </c>
      <c r="I6" s="7"/>
      <c r="J6" s="7"/>
      <c r="K6" s="7"/>
      <c r="L6" s="7"/>
      <c r="M6" s="15"/>
      <c r="N6" s="15"/>
      <c r="O6" s="15"/>
      <c r="P6" s="15"/>
      <c r="Q6" s="15"/>
    </row>
    <row r="7" spans="1:17" ht="207" customHeight="1" x14ac:dyDescent="0.25">
      <c r="A7" s="10">
        <v>1</v>
      </c>
      <c r="B7" s="11" t="s">
        <v>14</v>
      </c>
      <c r="C7" s="12" t="s">
        <v>20</v>
      </c>
      <c r="D7" s="12" t="s">
        <v>22</v>
      </c>
      <c r="E7" s="13">
        <v>2</v>
      </c>
      <c r="F7" s="6">
        <v>2</v>
      </c>
      <c r="G7" s="6">
        <v>3</v>
      </c>
      <c r="H7" s="6">
        <v>3</v>
      </c>
      <c r="I7" s="6">
        <f>SUM(E7:H7)</f>
        <v>10</v>
      </c>
      <c r="J7" s="11" t="s">
        <v>25</v>
      </c>
      <c r="K7" s="12"/>
      <c r="L7" s="12"/>
      <c r="M7" s="1"/>
      <c r="N7" s="16">
        <v>0</v>
      </c>
      <c r="O7" s="16">
        <v>0</v>
      </c>
      <c r="P7" s="16">
        <f>N7*I7</f>
        <v>0</v>
      </c>
      <c r="Q7" s="16">
        <f>O7*I7</f>
        <v>0</v>
      </c>
    </row>
    <row r="8" spans="1:17" ht="156.75" customHeight="1" x14ac:dyDescent="0.25">
      <c r="A8" s="10">
        <v>2</v>
      </c>
      <c r="B8" s="11" t="s">
        <v>17</v>
      </c>
      <c r="C8" s="12" t="s">
        <v>19</v>
      </c>
      <c r="D8" s="12" t="s">
        <v>22</v>
      </c>
      <c r="E8" s="13">
        <v>2</v>
      </c>
      <c r="F8" s="6">
        <v>2</v>
      </c>
      <c r="G8" s="6">
        <v>3</v>
      </c>
      <c r="H8" s="6">
        <v>3</v>
      </c>
      <c r="I8" s="6">
        <f t="shared" ref="I8:I10" si="0">SUM(E8:H8)</f>
        <v>10</v>
      </c>
      <c r="J8" s="11" t="s">
        <v>26</v>
      </c>
      <c r="K8" s="12"/>
      <c r="L8" s="12"/>
      <c r="M8" s="1"/>
      <c r="N8" s="16">
        <v>0</v>
      </c>
      <c r="O8" s="16">
        <v>0</v>
      </c>
      <c r="P8" s="16">
        <f t="shared" ref="P8:P10" si="1">N8*I8</f>
        <v>0</v>
      </c>
      <c r="Q8" s="16">
        <f t="shared" ref="Q8:Q10" si="2">O8*I8</f>
        <v>0</v>
      </c>
    </row>
    <row r="9" spans="1:17" ht="122.25" customHeight="1" x14ac:dyDescent="0.25">
      <c r="A9" s="10">
        <v>3</v>
      </c>
      <c r="B9" s="11" t="s">
        <v>15</v>
      </c>
      <c r="C9" s="12" t="s">
        <v>16</v>
      </c>
      <c r="D9" s="12" t="s">
        <v>22</v>
      </c>
      <c r="E9" s="13">
        <v>3</v>
      </c>
      <c r="F9" s="6">
        <v>2</v>
      </c>
      <c r="G9" s="6">
        <v>3</v>
      </c>
      <c r="H9" s="6">
        <v>2</v>
      </c>
      <c r="I9" s="6">
        <f>SUM(E9:H9)</f>
        <v>10</v>
      </c>
      <c r="J9" s="11" t="s">
        <v>27</v>
      </c>
      <c r="K9" s="12"/>
      <c r="L9" s="12"/>
      <c r="M9" s="1"/>
      <c r="N9" s="16">
        <v>0</v>
      </c>
      <c r="O9" s="16">
        <v>0</v>
      </c>
      <c r="P9" s="16">
        <f t="shared" si="1"/>
        <v>0</v>
      </c>
      <c r="Q9" s="16">
        <f t="shared" si="2"/>
        <v>0</v>
      </c>
    </row>
    <row r="10" spans="1:17" ht="243" customHeight="1" x14ac:dyDescent="0.25">
      <c r="A10" s="10">
        <v>4</v>
      </c>
      <c r="B10" s="11" t="s">
        <v>18</v>
      </c>
      <c r="C10" s="12" t="s">
        <v>23</v>
      </c>
      <c r="D10" s="12" t="s">
        <v>22</v>
      </c>
      <c r="E10" s="13">
        <v>1</v>
      </c>
      <c r="F10" s="6">
        <v>2</v>
      </c>
      <c r="G10" s="6">
        <v>3</v>
      </c>
      <c r="H10" s="6">
        <v>3</v>
      </c>
      <c r="I10" s="6">
        <f t="shared" si="0"/>
        <v>9</v>
      </c>
      <c r="J10" s="11" t="s">
        <v>28</v>
      </c>
      <c r="K10" s="12"/>
      <c r="L10" s="12"/>
      <c r="M10" s="1"/>
      <c r="N10" s="16">
        <v>0</v>
      </c>
      <c r="O10" s="16">
        <v>0</v>
      </c>
      <c r="P10" s="16">
        <f t="shared" si="1"/>
        <v>0</v>
      </c>
      <c r="Q10" s="16">
        <f t="shared" si="2"/>
        <v>0</v>
      </c>
    </row>
  </sheetData>
  <mergeCells count="16">
    <mergeCell ref="O5:O6"/>
    <mergeCell ref="P5:P6"/>
    <mergeCell ref="Q5:Q6"/>
    <mergeCell ref="K5:K6"/>
    <mergeCell ref="L5:L6"/>
    <mergeCell ref="M5:M6"/>
    <mergeCell ref="N5:N6"/>
    <mergeCell ref="J4:N4"/>
    <mergeCell ref="D5:D6"/>
    <mergeCell ref="A4:I4"/>
    <mergeCell ref="J5:J6"/>
    <mergeCell ref="E5:H5"/>
    <mergeCell ref="A5:A6"/>
    <mergeCell ref="B5:B6"/>
    <mergeCell ref="C5:C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Детализация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Матвеев Станислав Александрович</cp:lastModifiedBy>
  <dcterms:created xsi:type="dcterms:W3CDTF">2023-11-16T13:10:31Z</dcterms:created>
  <dcterms:modified xsi:type="dcterms:W3CDTF">2023-11-21T07:25:23Z</dcterms:modified>
</cp:coreProperties>
</file>