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Елена\Desktop\УРАЛТРАНСКОМ\110_Стеллажи\"/>
    </mc:Choice>
  </mc:AlternateContent>
  <xr:revisionPtr revIDLastSave="0" documentId="13_ncr:1_{9A83F7B3-C3CD-4B55-9EE8-5650C047B73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запрос КП" sheetId="1" r:id="rId1"/>
    <sheet name="Приложение №1 к запросу" sheetId="2" r:id="rId2"/>
  </sheets>
  <definedNames>
    <definedName name="_xlnm._FilterDatabase" localSheetId="1" hidden="1">'Приложение №1 к запросу'!$A$6:$I$28</definedName>
    <definedName name="_xlnm.Print_Area" localSheetId="0">'запрос КП'!$A$1:$G$32</definedName>
    <definedName name="_xlnm.Print_Area" localSheetId="1">'Приложение №1 к запросу'!$A$1:$K$66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2" l="1"/>
  <c r="K32" i="2"/>
  <c r="E31" i="2" l="1"/>
  <c r="F31" i="2"/>
  <c r="C30" i="2"/>
  <c r="K3" i="2" l="1"/>
  <c r="K2" i="2"/>
  <c r="I52" i="2" l="1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53" i="2" l="1"/>
  <c r="D20" i="1" s="1"/>
  <c r="C28" i="2"/>
  <c r="D21" i="1" l="1"/>
  <c r="D22" i="1" s="1"/>
</calcChain>
</file>

<file path=xl/sharedStrings.xml><?xml version="1.0" encoding="utf-8"?>
<sst xmlns="http://schemas.openxmlformats.org/spreadsheetml/2006/main" count="91" uniqueCount="72">
  <si>
    <t>Запрос на  Технико-коммерческое предложение (далее по тексту - ТКП)</t>
  </si>
  <si>
    <t>1.</t>
  </si>
  <si>
    <t>Инструкция</t>
  </si>
  <si>
    <t>2.</t>
  </si>
  <si>
    <t>Срок предоставления ценовой информации</t>
  </si>
  <si>
    <t>3.</t>
  </si>
  <si>
    <t>Контактное лицо</t>
  </si>
  <si>
    <t>4.</t>
  </si>
  <si>
    <t>Общая информация о поставщике</t>
  </si>
  <si>
    <t>Название Компании</t>
  </si>
  <si>
    <t>ИНН</t>
  </si>
  <si>
    <t>5.</t>
  </si>
  <si>
    <t>Контактное лицо поставщика</t>
  </si>
  <si>
    <t>ФИО</t>
  </si>
  <si>
    <t>Должность</t>
  </si>
  <si>
    <t>Телефон</t>
  </si>
  <si>
    <t>Электронная почта</t>
  </si>
  <si>
    <t>7.</t>
  </si>
  <si>
    <t>Описание предмета закупки</t>
  </si>
  <si>
    <t>Требуемое 
кол-во ед.</t>
  </si>
  <si>
    <t>8.</t>
  </si>
  <si>
    <t>Стандартные условия оплаты</t>
  </si>
  <si>
    <t>№</t>
  </si>
  <si>
    <t>Дополнительная скидка от базовых цен, %</t>
  </si>
  <si>
    <t>Структура скидок в зависимости от условий оплаты:</t>
  </si>
  <si>
    <t>Условия оплаты</t>
  </si>
  <si>
    <t>Отсрочка 30 дней</t>
  </si>
  <si>
    <t>Аванс (указать срок)</t>
  </si>
  <si>
    <t>Предмет закупки</t>
  </si>
  <si>
    <t>№ п/п</t>
  </si>
  <si>
    <t>Тип, марка, модель</t>
  </si>
  <si>
    <t>Технические характеристики</t>
  </si>
  <si>
    <t>Итого стоимость, руб. с НДС (20%)</t>
  </si>
  <si>
    <t>НДС (20%)</t>
  </si>
  <si>
    <t>Итого стоимость, руб. без НДС</t>
  </si>
  <si>
    <t>Отсрочка 60 дней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</si>
  <si>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</si>
  <si>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Срок (период) поставки</t>
  </si>
  <si>
    <t>Условия поставки:</t>
  </si>
  <si>
    <t>6.</t>
  </si>
  <si>
    <t>9.</t>
  </si>
  <si>
    <t>10.</t>
  </si>
  <si>
    <t>11.</t>
  </si>
  <si>
    <t>Приложение №1 к Запросу</t>
  </si>
  <si>
    <t>Общая стоимость</t>
  </si>
  <si>
    <t>ООО "Урал-Транском"</t>
  </si>
  <si>
    <t>ООО "УТТ "Полазнанефть"</t>
  </si>
  <si>
    <t>Составил</t>
  </si>
  <si>
    <t>подпись</t>
  </si>
  <si>
    <t>должность</t>
  </si>
  <si>
    <t>12.</t>
  </si>
  <si>
    <t>Приложение №1 к ТКП</t>
  </si>
  <si>
    <t>Согласовано:</t>
  </si>
  <si>
    <t>на фирменном бланке</t>
  </si>
  <si>
    <t>Наличие, предлагаемый срок поставки.</t>
  </si>
  <si>
    <t>Способ получения</t>
  </si>
  <si>
    <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</si>
  <si>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</si>
  <si>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</si>
  <si>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t>Поставка стеллажей</t>
  </si>
  <si>
    <t>с 01.07.2024 года по 14.07.2024г.</t>
  </si>
  <si>
    <t>Все кол-во разовой поставкой по заявке Заказчика в течение 3-х дней с момента подачи заявки</t>
  </si>
  <si>
    <t>Стеллаж металический</t>
  </si>
  <si>
    <t xml:space="preserve">с 01.07.2024 г. по 14.07.2024 г. </t>
  </si>
  <si>
    <t>Требуемое 
кол-во штук.</t>
  </si>
  <si>
    <t>Высота 2000 мм, длина 1000 мм, глубина (ширина полки) 600 мм. Нагрузка на полку не менее 100 кг, 4 полки, металлический с порошковой покраской предпочтительно серого цвета. С возможность изменения высоты установки полки.  С болтами, гайками, шайбами и усилительными уголками в комплекте. Поставляется в разобранном виде и в упаковке.</t>
  </si>
  <si>
    <t>Ответ на Запрос необходимо предоставить до 02.07.2024 г</t>
  </si>
  <si>
    <r>
      <t>Заполненный Запрос необходимо отправить по электронному адресу: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tender.ural-transcom@yandex.ru</t>
    </r>
    <r>
      <rPr>
        <sz val="12"/>
        <color theme="1"/>
        <rFont val="Times New Roman"/>
        <family val="1"/>
        <charset val="204"/>
      </rPr>
      <t xml:space="preserve">
по вопросам проведения закупки: 8 (34291) 4-83-15 Юдина Елена Феликсовна, по техническим вопросам: 8 (904) 8467949 Чижовкин Александр Владимирович, </t>
    </r>
  </si>
  <si>
    <t>Оплата  100% стоимости оказания услуг на 30 календарный день с даты отгрузки на основании Товарной накладной (ТОРГ-12) и предоставления счета-фактуры (УПД)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</si>
  <si>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</si>
  <si>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Тип, марка, модель (технические характеристики) товара ПОСТАВЩИКА</t>
  </si>
  <si>
    <t>Транспортной компанией до г. Муравленко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</si>
</sst>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2" borderId="1" xfId="2" applyNumberFormat="1" applyFont="1" applyFill="1" applyBorder="1" applyAlignment="1" applyProtection="1">
      <alignment horizontal="left"/>
    </xf>
    <xf numFmtId="0" fontId="6" fillId="2" borderId="1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1" xfId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view="pageBreakPreview" topLeftCell="A7" zoomScaleNormal="100" zoomScaleSheetLayoutView="100" workbookViewId="0">
      <selection activeCell="D14" sqref="D14:G17"/>
    </sheetView>
  </sheetViews>
  <sheetFormatPr defaultColWidth="8.7109375" defaultRowHeight="15.75" x14ac:dyDescent="0.25"/>
  <cols>
    <col min="1" max="1" width="4.85546875" style="7" customWidth="1"/>
    <col min="2" max="2" width="6.28515625" style="7" customWidth="1"/>
    <col min="3" max="3" width="46.5703125" style="1" customWidth="1"/>
    <col min="4" max="4" width="16" style="7" customWidth="1"/>
    <col min="5" max="5" width="17.28515625" style="11" customWidth="1"/>
    <col min="6" max="6" width="17.140625" style="7" customWidth="1"/>
    <col min="7" max="7" width="19.85546875" style="1" customWidth="1"/>
    <col min="8" max="16384" width="8.7109375" style="1"/>
  </cols>
  <sheetData>
    <row r="1" spans="1:7" x14ac:dyDescent="0.25">
      <c r="A1" s="29" t="s">
        <v>53</v>
      </c>
    </row>
    <row r="2" spans="1:7" x14ac:dyDescent="0.25">
      <c r="A2" s="29"/>
    </row>
    <row r="3" spans="1:7" x14ac:dyDescent="0.25">
      <c r="A3" s="44" t="s">
        <v>0</v>
      </c>
      <c r="B3" s="44"/>
      <c r="C3" s="44"/>
      <c r="D3" s="44"/>
      <c r="E3" s="44"/>
      <c r="F3" s="44"/>
      <c r="G3" s="44"/>
    </row>
    <row r="4" spans="1:7" ht="188.25" customHeight="1" x14ac:dyDescent="0.25">
      <c r="A4" s="4" t="s">
        <v>1</v>
      </c>
      <c r="B4" s="45" t="s">
        <v>2</v>
      </c>
      <c r="C4" s="45"/>
      <c r="D4" s="46" t="s">
        <v>69</v>
      </c>
      <c r="E4" s="46"/>
      <c r="F4" s="46"/>
      <c r="G4" s="46"/>
    </row>
    <row r="5" spans="1:7" x14ac:dyDescent="0.25">
      <c r="A5" s="4" t="s">
        <v>3</v>
      </c>
      <c r="B5" s="45" t="s">
        <v>28</v>
      </c>
      <c r="C5" s="45"/>
      <c r="D5" s="48" t="s">
        <v>59</v>
      </c>
      <c r="E5" s="48"/>
      <c r="F5" s="48"/>
      <c r="G5" s="48"/>
    </row>
    <row r="6" spans="1:7" x14ac:dyDescent="0.25">
      <c r="A6" s="4" t="s">
        <v>5</v>
      </c>
      <c r="B6" s="45" t="s">
        <v>37</v>
      </c>
      <c r="C6" s="45"/>
      <c r="D6" s="48" t="s">
        <v>60</v>
      </c>
      <c r="E6" s="48"/>
      <c r="F6" s="48"/>
      <c r="G6" s="48"/>
    </row>
    <row r="7" spans="1:7" ht="30.75" customHeight="1" x14ac:dyDescent="0.25">
      <c r="A7" s="4" t="s">
        <v>7</v>
      </c>
      <c r="B7" s="45" t="s">
        <v>38</v>
      </c>
      <c r="C7" s="45"/>
      <c r="D7" s="58" t="s">
        <v>61</v>
      </c>
      <c r="E7" s="58"/>
      <c r="F7" s="58"/>
      <c r="G7" s="58"/>
    </row>
    <row r="8" spans="1:7" x14ac:dyDescent="0.25">
      <c r="A8" s="4" t="s">
        <v>11</v>
      </c>
      <c r="B8" s="45" t="s">
        <v>4</v>
      </c>
      <c r="C8" s="45"/>
      <c r="D8" s="47" t="s">
        <v>66</v>
      </c>
      <c r="E8" s="47"/>
      <c r="F8" s="47"/>
      <c r="G8" s="47"/>
    </row>
    <row r="9" spans="1:7" ht="90.75" customHeight="1" x14ac:dyDescent="0.25">
      <c r="A9" s="4" t="s">
        <v>39</v>
      </c>
      <c r="B9" s="4"/>
      <c r="C9" s="2" t="s">
        <v>6</v>
      </c>
      <c r="D9" s="46" t="s">
        <v>67</v>
      </c>
      <c r="E9" s="46"/>
      <c r="F9" s="46"/>
      <c r="G9" s="46"/>
    </row>
    <row r="10" spans="1:7" x14ac:dyDescent="0.25">
      <c r="A10" s="4" t="s">
        <v>17</v>
      </c>
      <c r="B10" s="49" t="s">
        <v>8</v>
      </c>
      <c r="C10" s="49"/>
      <c r="D10" s="49"/>
      <c r="E10" s="49"/>
      <c r="F10" s="49"/>
      <c r="G10" s="49"/>
    </row>
    <row r="11" spans="1:7" x14ac:dyDescent="0.25">
      <c r="A11" s="4"/>
      <c r="B11" s="4">
        <v>1</v>
      </c>
      <c r="C11" s="3" t="s">
        <v>9</v>
      </c>
      <c r="D11" s="43"/>
      <c r="E11" s="43"/>
      <c r="F11" s="43"/>
      <c r="G11" s="43"/>
    </row>
    <row r="12" spans="1:7" x14ac:dyDescent="0.25">
      <c r="A12" s="4"/>
      <c r="B12" s="4">
        <v>2</v>
      </c>
      <c r="C12" s="3" t="s">
        <v>10</v>
      </c>
      <c r="D12" s="43"/>
      <c r="E12" s="43"/>
      <c r="F12" s="43"/>
      <c r="G12" s="43"/>
    </row>
    <row r="13" spans="1:7" x14ac:dyDescent="0.25">
      <c r="A13" s="4" t="s">
        <v>20</v>
      </c>
      <c r="B13" s="49" t="s">
        <v>12</v>
      </c>
      <c r="C13" s="49"/>
      <c r="D13" s="49"/>
      <c r="E13" s="49"/>
      <c r="F13" s="49"/>
      <c r="G13" s="49"/>
    </row>
    <row r="14" spans="1:7" x14ac:dyDescent="0.25">
      <c r="A14" s="4"/>
      <c r="B14" s="4">
        <v>1</v>
      </c>
      <c r="C14" s="3" t="s">
        <v>13</v>
      </c>
      <c r="D14" s="43"/>
      <c r="E14" s="43"/>
      <c r="F14" s="43"/>
      <c r="G14" s="43"/>
    </row>
    <row r="15" spans="1:7" x14ac:dyDescent="0.25">
      <c r="A15" s="4"/>
      <c r="B15" s="4">
        <v>2</v>
      </c>
      <c r="C15" s="3" t="s">
        <v>14</v>
      </c>
      <c r="D15" s="43"/>
      <c r="E15" s="43"/>
      <c r="F15" s="43"/>
      <c r="G15" s="43"/>
    </row>
    <row r="16" spans="1:7" x14ac:dyDescent="0.25">
      <c r="A16" s="4"/>
      <c r="B16" s="4">
        <v>3</v>
      </c>
      <c r="C16" s="3" t="s">
        <v>15</v>
      </c>
      <c r="D16" s="51"/>
      <c r="E16" s="51"/>
      <c r="F16" s="51"/>
      <c r="G16" s="51"/>
    </row>
    <row r="17" spans="1:7" x14ac:dyDescent="0.25">
      <c r="A17" s="4"/>
      <c r="B17" s="4">
        <v>4</v>
      </c>
      <c r="C17" s="3" t="s">
        <v>16</v>
      </c>
      <c r="D17" s="52"/>
      <c r="E17" s="43"/>
      <c r="F17" s="43"/>
      <c r="G17" s="43"/>
    </row>
    <row r="18" spans="1:7" x14ac:dyDescent="0.25">
      <c r="A18" s="4" t="s">
        <v>40</v>
      </c>
      <c r="B18" s="45" t="s">
        <v>18</v>
      </c>
      <c r="C18" s="45"/>
      <c r="D18" s="54" t="s">
        <v>43</v>
      </c>
      <c r="E18" s="54"/>
      <c r="F18" s="54"/>
      <c r="G18" s="54"/>
    </row>
    <row r="19" spans="1:7" s="12" customFormat="1" x14ac:dyDescent="0.25">
      <c r="A19" s="9" t="s">
        <v>41</v>
      </c>
      <c r="B19" s="55" t="s">
        <v>44</v>
      </c>
      <c r="C19" s="55"/>
      <c r="D19" s="54"/>
      <c r="E19" s="54"/>
      <c r="F19" s="54"/>
      <c r="G19" s="54"/>
    </row>
    <row r="20" spans="1:7" x14ac:dyDescent="0.25">
      <c r="A20" s="4"/>
      <c r="B20" s="49" t="s">
        <v>34</v>
      </c>
      <c r="C20" s="49"/>
      <c r="D20" s="53">
        <f>'Приложение №1 к запросу'!I53</f>
        <v>0</v>
      </c>
      <c r="E20" s="53"/>
      <c r="F20" s="53"/>
      <c r="G20" s="53"/>
    </row>
    <row r="21" spans="1:7" x14ac:dyDescent="0.25">
      <c r="A21" s="4"/>
      <c r="B21" s="49" t="s">
        <v>33</v>
      </c>
      <c r="C21" s="49"/>
      <c r="D21" s="53">
        <f>+D20*0.2</f>
        <v>0</v>
      </c>
      <c r="E21" s="53"/>
      <c r="F21" s="53"/>
      <c r="G21" s="53"/>
    </row>
    <row r="22" spans="1:7" x14ac:dyDescent="0.25">
      <c r="A22" s="4"/>
      <c r="B22" s="49" t="s">
        <v>32</v>
      </c>
      <c r="C22" s="49"/>
      <c r="D22" s="53">
        <f>+D20+D21</f>
        <v>0</v>
      </c>
      <c r="E22" s="53"/>
      <c r="F22" s="53"/>
      <c r="G22" s="53"/>
    </row>
    <row r="23" spans="1:7" ht="54.95" customHeight="1" x14ac:dyDescent="0.25">
      <c r="A23" s="4" t="s">
        <v>42</v>
      </c>
      <c r="B23" s="45" t="s">
        <v>21</v>
      </c>
      <c r="C23" s="45"/>
      <c r="D23" s="50" t="s">
        <v>68</v>
      </c>
      <c r="E23" s="50"/>
      <c r="F23" s="50"/>
      <c r="G23" s="50"/>
    </row>
    <row r="24" spans="1:7" x14ac:dyDescent="0.25">
      <c r="A24" s="59" t="s">
        <v>50</v>
      </c>
      <c r="B24" s="49" t="s">
        <v>24</v>
      </c>
      <c r="C24" s="49"/>
      <c r="D24" s="49"/>
      <c r="E24" s="49"/>
      <c r="F24" s="49"/>
      <c r="G24" s="49"/>
    </row>
    <row r="25" spans="1:7" x14ac:dyDescent="0.25">
      <c r="A25" s="59"/>
      <c r="B25" s="4" t="s">
        <v>22</v>
      </c>
      <c r="C25" s="3" t="s">
        <v>25</v>
      </c>
      <c r="D25" s="59" t="s">
        <v>23</v>
      </c>
      <c r="E25" s="59"/>
      <c r="F25" s="59"/>
      <c r="G25" s="59"/>
    </row>
    <row r="26" spans="1:7" x14ac:dyDescent="0.25">
      <c r="A26" s="59"/>
      <c r="B26" s="4">
        <v>1</v>
      </c>
      <c r="C26" s="3" t="s">
        <v>35</v>
      </c>
      <c r="D26" s="56"/>
      <c r="E26" s="56"/>
      <c r="F26" s="56"/>
      <c r="G26" s="56"/>
    </row>
    <row r="27" spans="1:7" x14ac:dyDescent="0.25">
      <c r="A27" s="59"/>
      <c r="B27" s="4">
        <v>2</v>
      </c>
      <c r="C27" s="3" t="s">
        <v>26</v>
      </c>
      <c r="D27" s="56"/>
      <c r="E27" s="56"/>
      <c r="F27" s="56"/>
      <c r="G27" s="56"/>
    </row>
    <row r="28" spans="1:7" x14ac:dyDescent="0.25">
      <c r="A28" s="59"/>
      <c r="B28" s="4">
        <v>3</v>
      </c>
      <c r="C28" s="3" t="s">
        <v>27</v>
      </c>
      <c r="D28" s="56"/>
      <c r="E28" s="56"/>
      <c r="F28" s="56"/>
      <c r="G28" s="56"/>
    </row>
    <row r="29" spans="1:7" ht="45.75" customHeight="1" x14ac:dyDescent="0.25">
      <c r="A29" s="57" t="s">
        <v>36</v>
      </c>
      <c r="B29" s="57"/>
      <c r="C29" s="57"/>
      <c r="D29" s="57"/>
      <c r="E29" s="57"/>
      <c r="F29" s="57"/>
      <c r="G29" s="57"/>
    </row>
    <row r="31" spans="1:7" x14ac:dyDescent="0.25">
      <c r="B31" s="1"/>
      <c r="C31" s="14"/>
      <c r="D31" s="1"/>
      <c r="E31" s="15"/>
      <c r="F31" s="1"/>
      <c r="G31" s="14"/>
    </row>
    <row r="32" spans="1:7" s="13" customFormat="1" ht="12" x14ac:dyDescent="0.25">
      <c r="C32" s="13" t="s">
        <v>49</v>
      </c>
      <c r="E32" s="13" t="s">
        <v>48</v>
      </c>
      <c r="G32" s="13" t="s">
        <v>13</v>
      </c>
    </row>
  </sheetData>
  <mergeCells count="39">
    <mergeCell ref="D28:G28"/>
    <mergeCell ref="A29:G29"/>
    <mergeCell ref="B6:C6"/>
    <mergeCell ref="D6:G6"/>
    <mergeCell ref="B7:C7"/>
    <mergeCell ref="D7:G7"/>
    <mergeCell ref="B21:C21"/>
    <mergeCell ref="D21:G21"/>
    <mergeCell ref="B22:C22"/>
    <mergeCell ref="D22:G22"/>
    <mergeCell ref="A24:A28"/>
    <mergeCell ref="B24:G24"/>
    <mergeCell ref="D25:G25"/>
    <mergeCell ref="D26:G26"/>
    <mergeCell ref="D27:G27"/>
    <mergeCell ref="B23:C23"/>
    <mergeCell ref="D23:G23"/>
    <mergeCell ref="D16:G16"/>
    <mergeCell ref="D17:G17"/>
    <mergeCell ref="B20:C20"/>
    <mergeCell ref="D20:G20"/>
    <mergeCell ref="B18:C18"/>
    <mergeCell ref="D18:G18"/>
    <mergeCell ref="B19:C19"/>
    <mergeCell ref="D19:G19"/>
    <mergeCell ref="D15:G15"/>
    <mergeCell ref="A3:G3"/>
    <mergeCell ref="B4:C4"/>
    <mergeCell ref="D4:G4"/>
    <mergeCell ref="B8:C8"/>
    <mergeCell ref="D8:G8"/>
    <mergeCell ref="D9:G9"/>
    <mergeCell ref="B5:C5"/>
    <mergeCell ref="D5:G5"/>
    <mergeCell ref="B10:G10"/>
    <mergeCell ref="D11:G11"/>
    <mergeCell ref="D12:G12"/>
    <mergeCell ref="B13:G13"/>
    <mergeCell ref="D14:G14"/>
  </mergeCells>
  <pageMargins left="0.70866141732283472" right="0.51181102362204722" top="0.74803149606299213" bottom="0.74803149606299213" header="0.31496062992125984" footer="0.31496062992125984"/>
  <pageSetup paperSize="9" scale="70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K66"/>
  <sheetViews>
    <sheetView tabSelected="1" zoomScaleNormal="100" zoomScaleSheetLayoutView="100" workbookViewId="0">
      <pane ySplit="6" topLeftCell="A7" activePane="bottomLeft" state="frozen"/>
      <selection pane="bottomLeft" activeCell="D32" sqref="D32"/>
    </sheetView>
  </sheetViews>
  <sheetFormatPr defaultColWidth="8.7109375" defaultRowHeight="15.75" x14ac:dyDescent="0.25"/>
  <cols>
    <col min="1" max="1" width="4.7109375" style="7" customWidth="1"/>
    <col min="2" max="2" width="31" style="1" customWidth="1"/>
    <col min="3" max="3" width="26.140625" style="7" customWidth="1"/>
    <col min="4" max="4" width="48.140625" style="7" customWidth="1"/>
    <col min="5" max="6" width="16.85546875" style="7" customWidth="1"/>
    <col min="7" max="7" width="10.85546875" style="11" customWidth="1"/>
    <col min="8" max="8" width="13.42578125" style="7" customWidth="1"/>
    <col min="9" max="9" width="19.85546875" style="1" customWidth="1"/>
    <col min="10" max="10" width="13.42578125" style="7" customWidth="1"/>
    <col min="11" max="11" width="19.85546875" style="1" customWidth="1"/>
    <col min="12" max="16384" width="8.7109375" style="1"/>
  </cols>
  <sheetData>
    <row r="1" spans="1:11" x14ac:dyDescent="0.25">
      <c r="K1" s="19" t="s">
        <v>51</v>
      </c>
    </row>
    <row r="2" spans="1:11" x14ac:dyDescent="0.25">
      <c r="K2" s="19" t="str">
        <f>CONCATENATE('запрос КП'!B5,": ",'запрос КП'!D5)</f>
        <v>Предмет закупки: Поставка стеллажей</v>
      </c>
    </row>
    <row r="3" spans="1:11" x14ac:dyDescent="0.25">
      <c r="K3" s="19" t="str">
        <f>CONCATENATE('запрос КП'!B6,": ",'запрос КП'!D6)</f>
        <v>Срок (период) поставки: с 01.07.2024 года по 14.07.2024г.</v>
      </c>
    </row>
    <row r="4" spans="1:11" hidden="1" x14ac:dyDescent="0.25"/>
    <row r="5" spans="1:11" hidden="1" x14ac:dyDescent="0.25">
      <c r="A5" s="60" t="s">
        <v>29</v>
      </c>
      <c r="B5" s="60" t="s">
        <v>30</v>
      </c>
      <c r="C5" s="62" t="s">
        <v>45</v>
      </c>
      <c r="D5" s="64"/>
      <c r="E5" s="64"/>
      <c r="F5" s="64"/>
      <c r="G5" s="64"/>
      <c r="H5" s="64"/>
      <c r="I5" s="64"/>
      <c r="J5" s="64"/>
      <c r="K5" s="63"/>
    </row>
    <row r="6" spans="1:11" s="7" customFormat="1" ht="94.5" hidden="1" x14ac:dyDescent="0.25">
      <c r="A6" s="61"/>
      <c r="B6" s="61"/>
      <c r="C6" s="6" t="s">
        <v>31</v>
      </c>
      <c r="D6" s="6"/>
      <c r="E6" s="6" t="s">
        <v>54</v>
      </c>
      <c r="F6" s="6" t="s">
        <v>55</v>
      </c>
      <c r="G6" s="5" t="s">
        <v>19</v>
      </c>
      <c r="H6" s="25" t="s">
        <v>56</v>
      </c>
      <c r="I6" s="25" t="s">
        <v>57</v>
      </c>
      <c r="J6" s="25" t="s">
        <v>58</v>
      </c>
      <c r="K6" s="25" t="s">
        <v>57</v>
      </c>
    </row>
    <row r="7" spans="1:11" hidden="1" x14ac:dyDescent="0.2">
      <c r="A7" s="8"/>
      <c r="B7" s="32"/>
      <c r="C7" s="24"/>
      <c r="D7" s="36"/>
      <c r="E7" s="24"/>
      <c r="F7" s="24"/>
      <c r="G7" s="24"/>
      <c r="H7" s="10"/>
      <c r="I7" s="10">
        <f>+G7*H7</f>
        <v>0</v>
      </c>
      <c r="J7" s="10"/>
      <c r="K7" s="10"/>
    </row>
    <row r="8" spans="1:11" hidden="1" x14ac:dyDescent="0.2">
      <c r="A8" s="8"/>
      <c r="B8" s="32"/>
      <c r="C8" s="24"/>
      <c r="D8" s="36"/>
      <c r="E8" s="24"/>
      <c r="F8" s="24"/>
      <c r="G8" s="24"/>
      <c r="H8" s="10"/>
      <c r="I8" s="10">
        <f t="shared" ref="I8:I27" si="0">+G8*H8</f>
        <v>0</v>
      </c>
      <c r="J8" s="10"/>
      <c r="K8" s="10"/>
    </row>
    <row r="9" spans="1:11" hidden="1" x14ac:dyDescent="0.2">
      <c r="A9" s="8"/>
      <c r="B9" s="32"/>
      <c r="C9" s="24"/>
      <c r="D9" s="36"/>
      <c r="E9" s="24"/>
      <c r="F9" s="24"/>
      <c r="G9" s="24"/>
      <c r="H9" s="10"/>
      <c r="I9" s="10">
        <f t="shared" si="0"/>
        <v>0</v>
      </c>
      <c r="J9" s="10"/>
      <c r="K9" s="10"/>
    </row>
    <row r="10" spans="1:11" hidden="1" x14ac:dyDescent="0.2">
      <c r="A10" s="8"/>
      <c r="B10" s="32"/>
      <c r="C10" s="24"/>
      <c r="D10" s="36"/>
      <c r="E10" s="24"/>
      <c r="F10" s="24"/>
      <c r="G10" s="24"/>
      <c r="H10" s="10"/>
      <c r="I10" s="10">
        <f t="shared" si="0"/>
        <v>0</v>
      </c>
      <c r="J10" s="10"/>
      <c r="K10" s="10"/>
    </row>
    <row r="11" spans="1:11" hidden="1" x14ac:dyDescent="0.2">
      <c r="A11" s="8"/>
      <c r="B11" s="32"/>
      <c r="C11" s="24"/>
      <c r="D11" s="36"/>
      <c r="E11" s="24"/>
      <c r="F11" s="24"/>
      <c r="G11" s="24"/>
      <c r="H11" s="10"/>
      <c r="I11" s="10">
        <f t="shared" si="0"/>
        <v>0</v>
      </c>
      <c r="J11" s="10"/>
      <c r="K11" s="10"/>
    </row>
    <row r="12" spans="1:11" hidden="1" x14ac:dyDescent="0.2">
      <c r="A12" s="8"/>
      <c r="B12" s="30"/>
      <c r="C12" s="24"/>
      <c r="D12" s="36"/>
      <c r="E12" s="24"/>
      <c r="F12" s="24"/>
      <c r="G12" s="24"/>
      <c r="H12" s="10"/>
      <c r="I12" s="10">
        <f t="shared" si="0"/>
        <v>0</v>
      </c>
      <c r="J12" s="10"/>
      <c r="K12" s="10"/>
    </row>
    <row r="13" spans="1:11" hidden="1" x14ac:dyDescent="0.2">
      <c r="A13" s="8"/>
      <c r="B13" s="31"/>
      <c r="C13" s="24"/>
      <c r="D13" s="36"/>
      <c r="E13" s="24"/>
      <c r="F13" s="24"/>
      <c r="G13" s="24"/>
      <c r="H13" s="10"/>
      <c r="I13" s="10">
        <f t="shared" si="0"/>
        <v>0</v>
      </c>
      <c r="J13" s="10"/>
      <c r="K13" s="10"/>
    </row>
    <row r="14" spans="1:11" hidden="1" x14ac:dyDescent="0.2">
      <c r="A14" s="8"/>
      <c r="B14" s="30"/>
      <c r="C14" s="24"/>
      <c r="D14" s="36"/>
      <c r="E14" s="24"/>
      <c r="F14" s="24"/>
      <c r="G14" s="24"/>
      <c r="H14" s="10"/>
      <c r="I14" s="10">
        <f t="shared" si="0"/>
        <v>0</v>
      </c>
      <c r="J14" s="10"/>
      <c r="K14" s="10"/>
    </row>
    <row r="15" spans="1:11" hidden="1" x14ac:dyDescent="0.2">
      <c r="A15" s="8"/>
      <c r="B15" s="30"/>
      <c r="C15" s="24"/>
      <c r="D15" s="36"/>
      <c r="E15" s="24"/>
      <c r="F15" s="24"/>
      <c r="G15" s="24"/>
      <c r="H15" s="10"/>
      <c r="I15" s="10">
        <f t="shared" si="0"/>
        <v>0</v>
      </c>
      <c r="J15" s="10"/>
      <c r="K15" s="10"/>
    </row>
    <row r="16" spans="1:11" hidden="1" x14ac:dyDescent="0.2">
      <c r="A16" s="8"/>
      <c r="B16" s="30"/>
      <c r="C16" s="24"/>
      <c r="D16" s="36"/>
      <c r="E16" s="24"/>
      <c r="F16" s="24"/>
      <c r="G16" s="24"/>
      <c r="H16" s="10"/>
      <c r="I16" s="10">
        <f t="shared" si="0"/>
        <v>0</v>
      </c>
      <c r="J16" s="10"/>
      <c r="K16" s="10"/>
    </row>
    <row r="17" spans="1:11" hidden="1" x14ac:dyDescent="0.2">
      <c r="A17" s="8"/>
      <c r="B17" s="31"/>
      <c r="C17" s="24"/>
      <c r="D17" s="36"/>
      <c r="E17" s="24"/>
      <c r="F17" s="24"/>
      <c r="G17" s="24"/>
      <c r="H17" s="10"/>
      <c r="I17" s="10">
        <f t="shared" si="0"/>
        <v>0</v>
      </c>
      <c r="J17" s="10"/>
      <c r="K17" s="10"/>
    </row>
    <row r="18" spans="1:11" hidden="1" x14ac:dyDescent="0.2">
      <c r="A18" s="8"/>
      <c r="B18" s="32"/>
      <c r="C18" s="24"/>
      <c r="D18" s="36"/>
      <c r="E18" s="24"/>
      <c r="F18" s="24"/>
      <c r="G18" s="24"/>
      <c r="H18" s="10"/>
      <c r="I18" s="10">
        <f t="shared" si="0"/>
        <v>0</v>
      </c>
      <c r="J18" s="10"/>
      <c r="K18" s="10"/>
    </row>
    <row r="19" spans="1:11" hidden="1" x14ac:dyDescent="0.2">
      <c r="A19" s="8"/>
      <c r="B19" s="30"/>
      <c r="C19" s="24"/>
      <c r="D19" s="36"/>
      <c r="E19" s="24"/>
      <c r="F19" s="24"/>
      <c r="G19" s="24"/>
      <c r="H19" s="10"/>
      <c r="I19" s="10">
        <f t="shared" si="0"/>
        <v>0</v>
      </c>
      <c r="J19" s="10"/>
      <c r="K19" s="10"/>
    </row>
    <row r="20" spans="1:11" hidden="1" x14ac:dyDescent="0.2">
      <c r="A20" s="8"/>
      <c r="B20" s="32"/>
      <c r="C20" s="24"/>
      <c r="D20" s="36"/>
      <c r="E20" s="24"/>
      <c r="F20" s="24"/>
      <c r="G20" s="24"/>
      <c r="H20" s="10"/>
      <c r="I20" s="10">
        <f t="shared" si="0"/>
        <v>0</v>
      </c>
      <c r="J20" s="10"/>
      <c r="K20" s="10"/>
    </row>
    <row r="21" spans="1:11" hidden="1" x14ac:dyDescent="0.2">
      <c r="A21" s="8"/>
      <c r="B21" s="32"/>
      <c r="C21" s="24"/>
      <c r="D21" s="36"/>
      <c r="E21" s="24"/>
      <c r="F21" s="24"/>
      <c r="G21" s="24"/>
      <c r="H21" s="10"/>
      <c r="I21" s="10">
        <f t="shared" si="0"/>
        <v>0</v>
      </c>
      <c r="J21" s="10"/>
      <c r="K21" s="10"/>
    </row>
    <row r="22" spans="1:11" hidden="1" x14ac:dyDescent="0.2">
      <c r="A22" s="8"/>
      <c r="B22" s="32"/>
      <c r="C22" s="24"/>
      <c r="D22" s="36"/>
      <c r="E22" s="24"/>
      <c r="F22" s="24"/>
      <c r="G22" s="24"/>
      <c r="H22" s="10"/>
      <c r="I22" s="10">
        <f t="shared" si="0"/>
        <v>0</v>
      </c>
      <c r="J22" s="10"/>
      <c r="K22" s="10"/>
    </row>
    <row r="23" spans="1:11" hidden="1" x14ac:dyDescent="0.2">
      <c r="A23" s="8"/>
      <c r="B23" s="32"/>
      <c r="C23" s="24"/>
      <c r="D23" s="36"/>
      <c r="E23" s="24"/>
      <c r="F23" s="24"/>
      <c r="G23" s="24"/>
      <c r="H23" s="10"/>
      <c r="I23" s="10">
        <f t="shared" si="0"/>
        <v>0</v>
      </c>
      <c r="J23" s="10"/>
      <c r="K23" s="10"/>
    </row>
    <row r="24" spans="1:11" hidden="1" x14ac:dyDescent="0.2">
      <c r="A24" s="8"/>
      <c r="B24" s="30"/>
      <c r="C24" s="24"/>
      <c r="D24" s="36"/>
      <c r="E24" s="24"/>
      <c r="F24" s="24"/>
      <c r="G24" s="24"/>
      <c r="H24" s="10"/>
      <c r="I24" s="10">
        <f t="shared" si="0"/>
        <v>0</v>
      </c>
      <c r="J24" s="10"/>
      <c r="K24" s="10"/>
    </row>
    <row r="25" spans="1:11" hidden="1" x14ac:dyDescent="0.2">
      <c r="A25" s="8"/>
      <c r="B25" s="32"/>
      <c r="C25" s="24"/>
      <c r="D25" s="36"/>
      <c r="E25" s="24"/>
      <c r="F25" s="24"/>
      <c r="G25" s="24"/>
      <c r="H25" s="10"/>
      <c r="I25" s="10">
        <f t="shared" si="0"/>
        <v>0</v>
      </c>
      <c r="J25" s="10"/>
      <c r="K25" s="10"/>
    </row>
    <row r="26" spans="1:11" hidden="1" x14ac:dyDescent="0.2">
      <c r="A26" s="8"/>
      <c r="B26" s="32"/>
      <c r="C26" s="24"/>
      <c r="D26" s="36"/>
      <c r="E26" s="24"/>
      <c r="F26" s="24"/>
      <c r="G26" s="24"/>
      <c r="H26" s="10"/>
      <c r="I26" s="10">
        <f t="shared" si="0"/>
        <v>0</v>
      </c>
      <c r="J26" s="10"/>
      <c r="K26" s="10"/>
    </row>
    <row r="27" spans="1:11" hidden="1" x14ac:dyDescent="0.2">
      <c r="A27" s="8"/>
      <c r="B27" s="30"/>
      <c r="C27" s="24"/>
      <c r="D27" s="36"/>
      <c r="E27" s="24"/>
      <c r="F27" s="24"/>
      <c r="G27" s="24"/>
      <c r="H27" s="10"/>
      <c r="I27" s="10">
        <f t="shared" si="0"/>
        <v>0</v>
      </c>
      <c r="J27" s="10"/>
      <c r="K27" s="10"/>
    </row>
    <row r="28" spans="1:11" hidden="1" x14ac:dyDescent="0.25">
      <c r="A28" s="62" t="s">
        <v>34</v>
      </c>
      <c r="B28" s="63"/>
      <c r="C28" s="65">
        <f>SUM(I7:I27)</f>
        <v>0</v>
      </c>
      <c r="D28" s="66"/>
      <c r="E28" s="66"/>
      <c r="F28" s="66"/>
      <c r="G28" s="66"/>
      <c r="H28" s="66"/>
      <c r="I28" s="67"/>
      <c r="J28" s="33"/>
      <c r="K28" s="34"/>
    </row>
    <row r="29" spans="1:11" hidden="1" x14ac:dyDescent="0.25">
      <c r="A29" s="20"/>
      <c r="B29" s="21"/>
      <c r="C29" s="16"/>
      <c r="D29" s="37"/>
      <c r="E29" s="27"/>
      <c r="F29" s="27"/>
      <c r="G29" s="17"/>
      <c r="H29" s="17"/>
      <c r="I29" s="18"/>
      <c r="J29" s="26"/>
      <c r="K29" s="28"/>
    </row>
    <row r="30" spans="1:11" x14ac:dyDescent="0.25">
      <c r="A30" s="68" t="s">
        <v>29</v>
      </c>
      <c r="B30" s="68" t="s">
        <v>30</v>
      </c>
      <c r="C30" s="68" t="str">
        <f>+C6</f>
        <v>Технические характеристики</v>
      </c>
      <c r="D30" s="68" t="s">
        <v>70</v>
      </c>
      <c r="E30" s="49" t="s">
        <v>46</v>
      </c>
      <c r="F30" s="69"/>
      <c r="G30" s="69"/>
      <c r="H30" s="69"/>
      <c r="I30" s="69"/>
      <c r="J30" s="69"/>
      <c r="K30" s="69"/>
    </row>
    <row r="31" spans="1:11" s="7" customFormat="1" ht="94.5" x14ac:dyDescent="0.25">
      <c r="A31" s="68"/>
      <c r="B31" s="68"/>
      <c r="C31" s="70"/>
      <c r="D31" s="71"/>
      <c r="E31" s="6" t="str">
        <f t="shared" ref="E31:F31" si="1">+E6</f>
        <v>Наличие, предлагаемый срок поставки.</v>
      </c>
      <c r="F31" s="6" t="str">
        <f t="shared" si="1"/>
        <v>Способ получения</v>
      </c>
      <c r="G31" s="5" t="s">
        <v>64</v>
      </c>
      <c r="H31" s="5" t="s">
        <v>56</v>
      </c>
      <c r="I31" s="5" t="s">
        <v>57</v>
      </c>
      <c r="J31" s="5" t="s">
        <v>58</v>
      </c>
      <c r="K31" s="5" t="s">
        <v>57</v>
      </c>
    </row>
    <row r="32" spans="1:11" s="42" customFormat="1" ht="240" x14ac:dyDescent="0.25">
      <c r="A32" s="39">
        <v>1</v>
      </c>
      <c r="B32" s="38" t="s">
        <v>62</v>
      </c>
      <c r="C32" s="39" t="s">
        <v>65</v>
      </c>
      <c r="D32" s="39"/>
      <c r="E32" s="39" t="s">
        <v>63</v>
      </c>
      <c r="F32" s="39" t="s">
        <v>71</v>
      </c>
      <c r="G32" s="39">
        <v>18</v>
      </c>
      <c r="H32" s="40"/>
      <c r="I32" s="41">
        <f>+G32*H32</f>
        <v>0</v>
      </c>
      <c r="J32" s="40"/>
      <c r="K32" s="41">
        <f>G32*J32</f>
        <v>0</v>
      </c>
    </row>
    <row r="33" spans="1:11" hidden="1" x14ac:dyDescent="0.2">
      <c r="A33" s="35"/>
      <c r="B33" s="32"/>
      <c r="C33" s="36"/>
      <c r="D33" s="36"/>
      <c r="E33" s="36"/>
      <c r="F33" s="36"/>
      <c r="G33" s="36"/>
      <c r="H33" s="10"/>
      <c r="I33" s="10">
        <f t="shared" ref="I33:I52" si="2">+G33*H33</f>
        <v>0</v>
      </c>
      <c r="J33" s="10"/>
      <c r="K33" s="10"/>
    </row>
    <row r="34" spans="1:11" hidden="1" x14ac:dyDescent="0.2">
      <c r="A34" s="35"/>
      <c r="B34" s="32"/>
      <c r="C34" s="36"/>
      <c r="D34" s="36"/>
      <c r="E34" s="36"/>
      <c r="F34" s="36"/>
      <c r="G34" s="36"/>
      <c r="H34" s="10"/>
      <c r="I34" s="10">
        <f t="shared" si="2"/>
        <v>0</v>
      </c>
      <c r="J34" s="10"/>
      <c r="K34" s="10"/>
    </row>
    <row r="35" spans="1:11" hidden="1" x14ac:dyDescent="0.2">
      <c r="A35" s="35"/>
      <c r="B35" s="32"/>
      <c r="C35" s="36"/>
      <c r="D35" s="36"/>
      <c r="E35" s="36"/>
      <c r="F35" s="36"/>
      <c r="G35" s="36"/>
      <c r="H35" s="10"/>
      <c r="I35" s="10">
        <f t="shared" si="2"/>
        <v>0</v>
      </c>
      <c r="J35" s="10"/>
      <c r="K35" s="10"/>
    </row>
    <row r="36" spans="1:11" hidden="1" x14ac:dyDescent="0.2">
      <c r="A36" s="35"/>
      <c r="B36" s="32"/>
      <c r="C36" s="36"/>
      <c r="D36" s="36"/>
      <c r="E36" s="36"/>
      <c r="F36" s="36"/>
      <c r="G36" s="36"/>
      <c r="H36" s="10"/>
      <c r="I36" s="10">
        <f t="shared" si="2"/>
        <v>0</v>
      </c>
      <c r="J36" s="10"/>
      <c r="K36" s="10"/>
    </row>
    <row r="37" spans="1:11" hidden="1" x14ac:dyDescent="0.2">
      <c r="A37" s="35"/>
      <c r="B37" s="30"/>
      <c r="C37" s="36"/>
      <c r="D37" s="36"/>
      <c r="E37" s="36"/>
      <c r="F37" s="36"/>
      <c r="G37" s="36"/>
      <c r="H37" s="10"/>
      <c r="I37" s="10">
        <f t="shared" si="2"/>
        <v>0</v>
      </c>
      <c r="J37" s="10"/>
      <c r="K37" s="10"/>
    </row>
    <row r="38" spans="1:11" hidden="1" x14ac:dyDescent="0.2">
      <c r="A38" s="35"/>
      <c r="B38" s="31"/>
      <c r="C38" s="36"/>
      <c r="D38" s="36"/>
      <c r="E38" s="36"/>
      <c r="F38" s="36"/>
      <c r="G38" s="36"/>
      <c r="H38" s="10"/>
      <c r="I38" s="10">
        <f t="shared" si="2"/>
        <v>0</v>
      </c>
      <c r="J38" s="10"/>
      <c r="K38" s="10"/>
    </row>
    <row r="39" spans="1:11" hidden="1" x14ac:dyDescent="0.2">
      <c r="A39" s="35"/>
      <c r="B39" s="30"/>
      <c r="C39" s="36"/>
      <c r="D39" s="36"/>
      <c r="E39" s="36"/>
      <c r="F39" s="36"/>
      <c r="G39" s="36"/>
      <c r="H39" s="10"/>
      <c r="I39" s="10">
        <f t="shared" si="2"/>
        <v>0</v>
      </c>
      <c r="J39" s="10"/>
      <c r="K39" s="10"/>
    </row>
    <row r="40" spans="1:11" hidden="1" x14ac:dyDescent="0.2">
      <c r="A40" s="35"/>
      <c r="B40" s="30"/>
      <c r="C40" s="36"/>
      <c r="D40" s="36"/>
      <c r="E40" s="36"/>
      <c r="F40" s="36"/>
      <c r="G40" s="36"/>
      <c r="H40" s="10"/>
      <c r="I40" s="10">
        <f t="shared" si="2"/>
        <v>0</v>
      </c>
      <c r="J40" s="10"/>
      <c r="K40" s="10"/>
    </row>
    <row r="41" spans="1:11" hidden="1" x14ac:dyDescent="0.2">
      <c r="A41" s="35"/>
      <c r="B41" s="30"/>
      <c r="C41" s="36"/>
      <c r="D41" s="36"/>
      <c r="E41" s="36"/>
      <c r="F41" s="36"/>
      <c r="G41" s="36"/>
      <c r="H41" s="10"/>
      <c r="I41" s="10">
        <f t="shared" si="2"/>
        <v>0</v>
      </c>
      <c r="J41" s="10"/>
      <c r="K41" s="10"/>
    </row>
    <row r="42" spans="1:11" hidden="1" x14ac:dyDescent="0.2">
      <c r="A42" s="35"/>
      <c r="B42" s="31"/>
      <c r="C42" s="36"/>
      <c r="D42" s="36"/>
      <c r="E42" s="36"/>
      <c r="F42" s="36"/>
      <c r="G42" s="36"/>
      <c r="H42" s="10"/>
      <c r="I42" s="10">
        <f t="shared" si="2"/>
        <v>0</v>
      </c>
      <c r="J42" s="10"/>
      <c r="K42" s="10"/>
    </row>
    <row r="43" spans="1:11" hidden="1" x14ac:dyDescent="0.2">
      <c r="A43" s="35"/>
      <c r="B43" s="32"/>
      <c r="C43" s="36"/>
      <c r="D43" s="36"/>
      <c r="E43" s="36"/>
      <c r="F43" s="36"/>
      <c r="G43" s="36"/>
      <c r="H43" s="10"/>
      <c r="I43" s="10">
        <f t="shared" si="2"/>
        <v>0</v>
      </c>
      <c r="J43" s="10"/>
      <c r="K43" s="10"/>
    </row>
    <row r="44" spans="1:11" hidden="1" x14ac:dyDescent="0.2">
      <c r="A44" s="35"/>
      <c r="B44" s="30"/>
      <c r="C44" s="36"/>
      <c r="D44" s="36"/>
      <c r="E44" s="36"/>
      <c r="F44" s="36"/>
      <c r="G44" s="36"/>
      <c r="H44" s="10"/>
      <c r="I44" s="10">
        <f t="shared" si="2"/>
        <v>0</v>
      </c>
      <c r="J44" s="10"/>
      <c r="K44" s="10"/>
    </row>
    <row r="45" spans="1:11" hidden="1" x14ac:dyDescent="0.2">
      <c r="A45" s="35"/>
      <c r="B45" s="32"/>
      <c r="C45" s="36"/>
      <c r="D45" s="36"/>
      <c r="E45" s="36"/>
      <c r="F45" s="36"/>
      <c r="G45" s="36"/>
      <c r="H45" s="10"/>
      <c r="I45" s="10">
        <f t="shared" si="2"/>
        <v>0</v>
      </c>
      <c r="J45" s="10"/>
      <c r="K45" s="10"/>
    </row>
    <row r="46" spans="1:11" hidden="1" x14ac:dyDescent="0.2">
      <c r="A46" s="35"/>
      <c r="B46" s="32"/>
      <c r="C46" s="36"/>
      <c r="D46" s="36"/>
      <c r="E46" s="36"/>
      <c r="F46" s="36"/>
      <c r="G46" s="36"/>
      <c r="H46" s="10"/>
      <c r="I46" s="10">
        <f t="shared" si="2"/>
        <v>0</v>
      </c>
      <c r="J46" s="10"/>
      <c r="K46" s="10"/>
    </row>
    <row r="47" spans="1:11" hidden="1" x14ac:dyDescent="0.2">
      <c r="A47" s="35"/>
      <c r="B47" s="32"/>
      <c r="C47" s="36"/>
      <c r="D47" s="36"/>
      <c r="E47" s="36"/>
      <c r="F47" s="36"/>
      <c r="G47" s="36"/>
      <c r="H47" s="10"/>
      <c r="I47" s="10">
        <f t="shared" si="2"/>
        <v>0</v>
      </c>
      <c r="J47" s="10"/>
      <c r="K47" s="10"/>
    </row>
    <row r="48" spans="1:11" hidden="1" x14ac:dyDescent="0.2">
      <c r="A48" s="35"/>
      <c r="B48" s="32"/>
      <c r="C48" s="36"/>
      <c r="D48" s="36"/>
      <c r="E48" s="36"/>
      <c r="F48" s="36"/>
      <c r="G48" s="36"/>
      <c r="H48" s="10"/>
      <c r="I48" s="10">
        <f t="shared" si="2"/>
        <v>0</v>
      </c>
      <c r="J48" s="10"/>
      <c r="K48" s="10"/>
    </row>
    <row r="49" spans="1:11" hidden="1" x14ac:dyDescent="0.2">
      <c r="A49" s="35"/>
      <c r="B49" s="30"/>
      <c r="C49" s="36"/>
      <c r="D49" s="36"/>
      <c r="E49" s="36"/>
      <c r="F49" s="36"/>
      <c r="G49" s="36"/>
      <c r="H49" s="10"/>
      <c r="I49" s="10">
        <f t="shared" si="2"/>
        <v>0</v>
      </c>
      <c r="J49" s="10"/>
      <c r="K49" s="10"/>
    </row>
    <row r="50" spans="1:11" hidden="1" x14ac:dyDescent="0.2">
      <c r="A50" s="35"/>
      <c r="B50" s="32"/>
      <c r="C50" s="36"/>
      <c r="D50" s="36"/>
      <c r="E50" s="36"/>
      <c r="F50" s="36"/>
      <c r="G50" s="36"/>
      <c r="H50" s="10"/>
      <c r="I50" s="10">
        <f t="shared" si="2"/>
        <v>0</v>
      </c>
      <c r="J50" s="10"/>
      <c r="K50" s="10"/>
    </row>
    <row r="51" spans="1:11" hidden="1" x14ac:dyDescent="0.2">
      <c r="A51" s="35"/>
      <c r="B51" s="32"/>
      <c r="C51" s="36"/>
      <c r="D51" s="36"/>
      <c r="E51" s="36"/>
      <c r="F51" s="36"/>
      <c r="G51" s="36"/>
      <c r="H51" s="10"/>
      <c r="I51" s="10">
        <f t="shared" si="2"/>
        <v>0</v>
      </c>
      <c r="J51" s="10"/>
      <c r="K51" s="10"/>
    </row>
    <row r="52" spans="1:11" hidden="1" x14ac:dyDescent="0.2">
      <c r="A52" s="35"/>
      <c r="B52" s="30"/>
      <c r="C52" s="36"/>
      <c r="D52" s="36"/>
      <c r="E52" s="36"/>
      <c r="F52" s="36"/>
      <c r="G52" s="36"/>
      <c r="H52" s="10"/>
      <c r="I52" s="10">
        <f t="shared" si="2"/>
        <v>0</v>
      </c>
      <c r="J52" s="10"/>
      <c r="K52" s="10"/>
    </row>
    <row r="53" spans="1:11" x14ac:dyDescent="0.25">
      <c r="A53" s="49" t="s">
        <v>34</v>
      </c>
      <c r="B53" s="49"/>
      <c r="C53" s="35"/>
      <c r="D53" s="35"/>
      <c r="E53" s="72"/>
      <c r="F53" s="72"/>
      <c r="G53" s="72"/>
      <c r="H53" s="72"/>
      <c r="I53" s="72">
        <f>SUM(I32:I52)</f>
        <v>0</v>
      </c>
      <c r="J53" s="3"/>
      <c r="K53" s="72">
        <f>SUM(K32:K52)</f>
        <v>0</v>
      </c>
    </row>
    <row r="56" spans="1:11" hidden="1" x14ac:dyDescent="0.25">
      <c r="B56" s="1" t="s">
        <v>52</v>
      </c>
    </row>
    <row r="57" spans="1:11" hidden="1" x14ac:dyDescent="0.25"/>
    <row r="58" spans="1:11" hidden="1" x14ac:dyDescent="0.25">
      <c r="B58" s="22"/>
      <c r="G58" s="15"/>
      <c r="I58" s="23"/>
      <c r="K58" s="23"/>
    </row>
    <row r="59" spans="1:11" s="13" customFormat="1" ht="12" hidden="1" x14ac:dyDescent="0.25">
      <c r="B59" s="13" t="s">
        <v>49</v>
      </c>
      <c r="G59" s="13" t="s">
        <v>48</v>
      </c>
      <c r="I59" s="13" t="s">
        <v>13</v>
      </c>
    </row>
    <row r="60" spans="1:11" s="13" customFormat="1" ht="12" hidden="1" x14ac:dyDescent="0.25"/>
    <row r="61" spans="1:11" hidden="1" x14ac:dyDescent="0.25">
      <c r="B61" s="22"/>
      <c r="G61" s="15"/>
      <c r="I61" s="23"/>
      <c r="K61" s="23"/>
    </row>
    <row r="62" spans="1:11" s="13" customFormat="1" ht="12" hidden="1" x14ac:dyDescent="0.25">
      <c r="B62" s="13" t="s">
        <v>49</v>
      </c>
      <c r="G62" s="13" t="s">
        <v>48</v>
      </c>
      <c r="I62" s="13" t="s">
        <v>13</v>
      </c>
    </row>
    <row r="63" spans="1:11" s="13" customFormat="1" ht="12" x14ac:dyDescent="0.25"/>
    <row r="64" spans="1:11" x14ac:dyDescent="0.25">
      <c r="B64" s="1" t="s">
        <v>47</v>
      </c>
    </row>
    <row r="65" spans="2:11" x14ac:dyDescent="0.25">
      <c r="B65" s="14"/>
      <c r="G65" s="15"/>
      <c r="I65" s="14"/>
      <c r="K65" s="14"/>
    </row>
    <row r="66" spans="2:11" s="13" customFormat="1" ht="12" x14ac:dyDescent="0.25">
      <c r="B66" s="13" t="s">
        <v>49</v>
      </c>
      <c r="G66" s="13" t="s">
        <v>48</v>
      </c>
      <c r="I66" s="13" t="s">
        <v>13</v>
      </c>
    </row>
  </sheetData>
  <autoFilter ref="A6:I28" xr:uid="{00000000-0009-0000-0000-000001000000}">
    <filterColumn colId="0" showButton="0"/>
  </autoFilter>
  <mergeCells count="11">
    <mergeCell ref="A30:A31"/>
    <mergeCell ref="B30:B31"/>
    <mergeCell ref="A53:B53"/>
    <mergeCell ref="A5:A6"/>
    <mergeCell ref="B5:B6"/>
    <mergeCell ref="A28:B28"/>
    <mergeCell ref="C28:I28"/>
    <mergeCell ref="C5:K5"/>
    <mergeCell ref="E30:K30"/>
    <mergeCell ref="C30:C31"/>
    <mergeCell ref="D30:D31"/>
  </mergeCells>
  <pageMargins left="0.70866141732283472" right="0.31496062992125984" top="0.55118110236220474" bottom="0.55118110236220474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КП</vt:lpstr>
      <vt:lpstr>Приложение №1 к запросу</vt:lpstr>
      <vt:lpstr>'запрос КП'!Область_печати</vt:lpstr>
      <vt:lpstr>'Приложение №1 к запросу'!Область_печати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Финансы</dc:creator>
  <cp:lastModifiedBy>Елена</cp:lastModifiedBy>
  <cp:lastPrinted>2024-06-26T04:32:27Z</cp:lastPrinted>
  <dcterms:created xsi:type="dcterms:W3CDTF">2020-10-02T12:48:38Z</dcterms:created>
  <dcterms:modified xsi:type="dcterms:W3CDTF">2024-06-27T03:56:15Z</dcterms:modified>
</cp:coreProperties>
</file>