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RFI оборудование\"/>
    </mc:Choice>
  </mc:AlternateContent>
  <xr:revisionPtr revIDLastSave="0" documentId="13_ncr:1_{89A10B82-371F-4AC0-B3D9-7E433304D72D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9" l="1"/>
  <c r="F78" i="9"/>
  <c r="F79" i="9"/>
  <c r="F76" i="9"/>
  <c r="F77" i="9"/>
  <c r="F73" i="9"/>
  <c r="F75" i="9"/>
  <c r="F74" i="9"/>
  <c r="F71" i="9"/>
  <c r="F72" i="9"/>
  <c r="F69" i="9"/>
  <c r="F70" i="9"/>
  <c r="F67" i="9"/>
  <c r="F68" i="9"/>
  <c r="F65" i="9"/>
  <c r="F66" i="9"/>
  <c r="F63" i="9"/>
  <c r="F64" i="9"/>
  <c r="F61" i="9"/>
  <c r="F62" i="9"/>
  <c r="F58" i="9"/>
  <c r="F60" i="9"/>
  <c r="F59" i="9"/>
  <c r="F56" i="9"/>
  <c r="F57" i="9"/>
  <c r="F54" i="9"/>
  <c r="F55" i="9"/>
  <c r="F52" i="9"/>
  <c r="F53" i="9"/>
  <c r="F49" i="9"/>
  <c r="F51" i="9"/>
  <c r="F50" i="9"/>
  <c r="F47" i="9"/>
  <c r="F43" i="9"/>
  <c r="F44" i="9"/>
  <c r="F41" i="9"/>
  <c r="F42" i="9"/>
  <c r="F38" i="9"/>
  <c r="F40" i="9"/>
  <c r="F39" i="9"/>
  <c r="F36" i="9"/>
  <c r="F37" i="9"/>
  <c r="F34" i="9"/>
  <c r="F35" i="9"/>
  <c r="F32" i="9"/>
  <c r="F33" i="9"/>
  <c r="F30" i="9"/>
  <c r="F31" i="9"/>
  <c r="F28" i="9"/>
  <c r="F29" i="9"/>
  <c r="F25" i="9"/>
  <c r="F27" i="9"/>
  <c r="F26" i="9"/>
  <c r="F22" i="9"/>
  <c r="F24" i="9"/>
  <c r="F23" i="9"/>
  <c r="F20" i="9"/>
  <c r="F21" i="9"/>
  <c r="F18" i="9"/>
  <c r="F19" i="9"/>
  <c r="F15" i="9"/>
  <c r="F17" i="9"/>
  <c r="F16" i="9"/>
  <c r="F13" i="9"/>
</calcChain>
</file>

<file path=xl/sharedStrings.xml><?xml version="1.0" encoding="utf-8"?>
<sst xmlns="http://schemas.openxmlformats.org/spreadsheetml/2006/main" count="183" uniqueCount="94">
  <si>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</si>
  <si>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</si>
  <si>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</si>
  <si>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</si>
  <si>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</si>
  <si>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</si>
  <si>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</si>
  <si>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</si>
  <si>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Итого:</t>
  </si>
  <si>
    <t>указать</t>
  </si>
  <si>
    <t>Цена,  USD в т.ч. НДС</t>
  </si>
  <si>
    <t>Сумма, USD в т.ч. НДС</t>
  </si>
  <si>
    <t>Описание</t>
  </si>
  <si>
    <t xml:space="preserve">Условия оплаты </t>
  </si>
  <si>
    <t>Партномер</t>
  </si>
  <si>
    <t>Модель</t>
  </si>
  <si>
    <t>1288H V6</t>
  </si>
  <si>
    <t>Base Configuration</t>
  </si>
  <si>
    <t>0231Y025</t>
  </si>
  <si>
    <t>PAC2000S12-T1</t>
  </si>
  <si>
    <t>Server Titanium 2000W AC power supply</t>
  </si>
  <si>
    <t>02313MMF</t>
  </si>
  <si>
    <t>1288H V6-S8ADF</t>
  </si>
  <si>
    <t>1288H V6 (8*2.5 inch HDD Chassis) H12H-06(For oversea)</t>
  </si>
  <si>
    <t>Icelake-SP CPU(With 1U simplified Heatsink)</t>
  </si>
  <si>
    <t>02313SPQ</t>
  </si>
  <si>
    <t>BC6NX97CPU</t>
  </si>
  <si>
    <t>Intel Xeon Gold 6342(2.8GHz/24-Core/36MB/230W)Ice lake Processor(with 1U heatsink)</t>
  </si>
  <si>
    <t>Memory</t>
  </si>
  <si>
    <t>0251Y070</t>
  </si>
  <si>
    <t>M432R32</t>
  </si>
  <si>
    <t>DDR4 RDIMM,32GB,288pin,0.625ns,3200000KHz,1.2V,ECC,2Rank(2G*4bit)</t>
  </si>
  <si>
    <t>Hard Disk(with 2.5" Front Panel)-SSD</t>
  </si>
  <si>
    <t>0255Y035</t>
  </si>
  <si>
    <t>S46201T92S2</t>
  </si>
  <si>
    <t>SSD,1920GB,SATA 6Gb/s,Mixed Use,S4620 Series,2.5inch(2.5inch Drive Bay)</t>
  </si>
  <si>
    <t>0255Y931</t>
  </si>
  <si>
    <t>SSDSATA480GB</t>
  </si>
  <si>
    <t>SSD,480GB,SATA 6Gb/s,Read Intensive,2.5inch(2.5inch Drive Bay)</t>
  </si>
  <si>
    <t>RAID Card</t>
  </si>
  <si>
    <t>03027XWQ</t>
  </si>
  <si>
    <t>XR450C-MX 2G</t>
  </si>
  <si>
    <t>SAS/SATA RAID Card MR,RAID0,1,5,6,10,50,60,2GB Cache,Support SuperCap and Sideband Management-3508 BCM</t>
  </si>
  <si>
    <t>0231YAAL</t>
  </si>
  <si>
    <t>BC8M02SCAP</t>
  </si>
  <si>
    <t>RAID Card SuperCap,used for 35XX/39XX</t>
  </si>
  <si>
    <t>Riser Card</t>
  </si>
  <si>
    <t>02580126</t>
  </si>
  <si>
    <t>BC1M01PRUV</t>
  </si>
  <si>
    <t>2*16X SLOT (PCIE4.0) RISER1 Module</t>
  </si>
  <si>
    <t>PCIe Card-NIC card</t>
  </si>
  <si>
    <t>0231Y804</t>
  </si>
  <si>
    <t>XP212</t>
  </si>
  <si>
    <t>XP212 Ethernet Adapter,1Gb Electrical Interface(Intel I350),4-Port,RJ45,PCIe 2.0 x4</t>
  </si>
  <si>
    <t>Fan and Air duct</t>
  </si>
  <si>
    <t>02312UKJ</t>
  </si>
  <si>
    <t>BC8M20FAN</t>
  </si>
  <si>
    <t>4056 Plus Fan module</t>
  </si>
  <si>
    <t>Cable</t>
  </si>
  <si>
    <t>04051916-015</t>
  </si>
  <si>
    <t>C0IMSHC12</t>
  </si>
  <si>
    <t>High Speed Cable,Internal Mini SAS HD Cable,0.9m,Internal Mini SAS HD R/A,8*(1P*30AWG+ 2*Drain)+8C*30AWG,Internal Mini SAS HD STR,R/A-STR</t>
  </si>
  <si>
    <t>Insert Card</t>
  </si>
  <si>
    <t>02313APL</t>
  </si>
  <si>
    <t>BC11TPMA02</t>
  </si>
  <si>
    <t>TPM2.0 Card(SPI)</t>
  </si>
  <si>
    <t>Guide Rail and Slide Rail</t>
  </si>
  <si>
    <t>21243789</t>
  </si>
  <si>
    <t>SR_787X43_8X7_5</t>
  </si>
  <si>
    <t>Ball Bearing Rail Kit(Direct delivery material)</t>
  </si>
  <si>
    <t>21244108</t>
  </si>
  <si>
    <t>CMA_446X89X38</t>
  </si>
  <si>
    <t>Cable Management Arm(Direct delivery material)</t>
  </si>
  <si>
    <t>C13 wall plug power cords all over the world</t>
  </si>
  <si>
    <t>04041056</t>
  </si>
  <si>
    <t>CC13EU300</t>
  </si>
  <si>
    <t>Power cord,Europe AC Power Cable,250V10A,3.0m,PFSM,(H05VVF 1.0^2(3C)),C13SF,250V,10A,BLack</t>
  </si>
  <si>
    <t>C13 PDU power cords all over the world</t>
  </si>
  <si>
    <t>0405G019</t>
  </si>
  <si>
    <t>CC13EU180</t>
  </si>
  <si>
    <t>Power Cords Cable,Europe AC 250V10A,1.8m,C14SM,H05VV-F- 3*1.00^2,C13SF,PDU Cable</t>
  </si>
  <si>
    <t>1288H V6_лот1_Site1</t>
  </si>
  <si>
    <t>02313RJG</t>
  </si>
  <si>
    <t>BC6NX58CPU</t>
  </si>
  <si>
    <t>Intel Xeon Platinum 8360Y(2.4GHz/36-Core/54MB/250W)Ice lake Processor (with 1U heatsink)</t>
  </si>
  <si>
    <t>0251Y066</t>
  </si>
  <si>
    <t>M432R64</t>
  </si>
  <si>
    <t>DDR4 RDIMM DRAM,64GB,288pin,0.625ns,3200000KHz,1.2V,ECC,2Rank(4G*4bit)</t>
  </si>
  <si>
    <t>OCP NIC 3.0 Mezz Card</t>
  </si>
  <si>
    <t>0302Y237</t>
  </si>
  <si>
    <t>XC331</t>
  </si>
  <si>
    <t>XC331 OCP3.0 Ethernet Adapter-10GE(BCM57416)-Dual Port,RJ45-PCIE 3.0 X8-Vendor ID 14e4-Device ID 16d8-2-Subvendor ID 1f24-Subdevice ID 2010</t>
  </si>
  <si>
    <t xml:space="preserve">Срок поставки </t>
  </si>
  <si>
    <t>постоплата, отсрочка платежа 30 к.д. (указать иное в случае расхождения)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</si>
</sst>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Fill="1" applyBorder="1"/>
    <xf numFmtId="0" fontId="0" fillId="0" borderId="1" xfId="0" applyBorder="1" applyAlignment="1"/>
    <xf numFmtId="0" fontId="2" fillId="0" borderId="1" xfId="0" applyFont="1" applyFill="1" applyBorder="1"/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/>
    <xf numFmtId="49" fontId="4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9652-092D-4C3E-BE5A-0FDC9904B986}">
  <dimension ref="A2:F84"/>
  <sheetViews>
    <sheetView tabSelected="1" workbookViewId="0">
      <selection activeCell="H72" sqref="H72"/>
    </sheetView>
  </sheetViews>
  <sheetFormatPr defaultRowHeight="14.4" x14ac:dyDescent="0.3"/>
  <cols>
    <col min="1" max="2" width="22.109375" style="1" customWidth="1"/>
    <col min="3" max="3" width="78" style="1" customWidth="1"/>
    <col min="4" max="4" width="17.21875" style="1" customWidth="1"/>
    <col min="5" max="5" width="19.5546875" style="1" customWidth="1"/>
    <col min="6" max="6" width="24.33203125" style="1" customWidth="1"/>
    <col min="7" max="16384" width="8.88671875" style="1"/>
  </cols>
  <sheetData>
    <row r="2" spans="1:6" x14ac:dyDescent="0.3">
      <c r="C2" s="1" t="s">
        <v>0</v>
      </c>
    </row>
    <row r="3" spans="1:6" x14ac:dyDescent="0.3">
      <c r="C3" s="1" t="s">
        <v>1</v>
      </c>
    </row>
    <row r="5" spans="1:6" x14ac:dyDescent="0.3">
      <c r="C5" s="1" t="s">
        <v>2</v>
      </c>
    </row>
    <row r="6" spans="1:6" x14ac:dyDescent="0.3">
      <c r="C6" s="1" t="s">
        <v>3</v>
      </c>
    </row>
    <row r="7" spans="1:6" x14ac:dyDescent="0.3">
      <c r="C7" s="3" t="s">
        <v>4</v>
      </c>
    </row>
    <row r="8" spans="1:6" x14ac:dyDescent="0.3">
      <c r="C8" s="3" t="s">
        <v>5</v>
      </c>
    </row>
    <row r="9" spans="1:6" x14ac:dyDescent="0.3">
      <c r="C9" s="3" t="s">
        <v>6</v>
      </c>
    </row>
    <row r="12" spans="1:6" x14ac:dyDescent="0.3">
      <c r="A12" s="4" t="s">
        <v>14</v>
      </c>
      <c r="B12" s="4" t="s">
        <v>15</v>
      </c>
      <c r="C12" s="4" t="s">
        <v>12</v>
      </c>
      <c r="D12" s="4" t="s">
        <v>7</v>
      </c>
      <c r="E12" s="4" t="s">
        <v>10</v>
      </c>
      <c r="F12" s="4" t="s">
        <v>11</v>
      </c>
    </row>
    <row r="13" spans="1:6" x14ac:dyDescent="0.3">
      <c r="A13" s="9" t="s">
        <v>16</v>
      </c>
      <c r="B13" s="9" t="s">
        <v>16</v>
      </c>
      <c r="C13" s="10"/>
      <c r="D13" s="2">
        <v>2</v>
      </c>
      <c r="E13" s="2"/>
      <c r="F13" s="8">
        <f>E13*D13</f>
        <v>0</v>
      </c>
    </row>
    <row r="14" spans="1:6" x14ac:dyDescent="0.3">
      <c r="A14" s="11" t="s">
        <v>16</v>
      </c>
      <c r="B14" s="11" t="s">
        <v>16</v>
      </c>
      <c r="C14" s="12"/>
      <c r="D14" s="6"/>
      <c r="E14" s="6"/>
      <c r="F14" s="6"/>
    </row>
    <row r="15" spans="1:6" x14ac:dyDescent="0.3">
      <c r="A15" s="13" t="s">
        <v>17</v>
      </c>
      <c r="B15" s="13" t="s">
        <v>17</v>
      </c>
      <c r="C15" s="14"/>
      <c r="D15" s="6"/>
      <c r="E15" s="6"/>
      <c r="F15" s="8">
        <f>F16+F17</f>
        <v>0</v>
      </c>
    </row>
    <row r="16" spans="1:6" x14ac:dyDescent="0.3">
      <c r="A16" s="15" t="s">
        <v>18</v>
      </c>
      <c r="B16" s="16" t="s">
        <v>19</v>
      </c>
      <c r="C16" s="16" t="s">
        <v>20</v>
      </c>
      <c r="D16" s="6">
        <v>4</v>
      </c>
      <c r="E16" s="6"/>
      <c r="F16" s="6">
        <f>E16*D16</f>
        <v>0</v>
      </c>
    </row>
    <row r="17" spans="1:6" x14ac:dyDescent="0.3">
      <c r="A17" s="15" t="s">
        <v>21</v>
      </c>
      <c r="B17" s="16" t="s">
        <v>22</v>
      </c>
      <c r="C17" s="16" t="s">
        <v>23</v>
      </c>
      <c r="D17" s="6">
        <v>2</v>
      </c>
      <c r="E17" s="6"/>
      <c r="F17" s="6">
        <f>E17*D17</f>
        <v>0</v>
      </c>
    </row>
    <row r="18" spans="1:6" x14ac:dyDescent="0.3">
      <c r="A18" s="13" t="s">
        <v>24</v>
      </c>
      <c r="B18" s="13" t="s">
        <v>24</v>
      </c>
      <c r="C18" s="14"/>
      <c r="D18" s="6"/>
      <c r="E18" s="6"/>
      <c r="F18" s="8">
        <f>F19</f>
        <v>0</v>
      </c>
    </row>
    <row r="19" spans="1:6" x14ac:dyDescent="0.3">
      <c r="A19" s="15" t="s">
        <v>25</v>
      </c>
      <c r="B19" s="16" t="s">
        <v>26</v>
      </c>
      <c r="C19" s="16" t="s">
        <v>27</v>
      </c>
      <c r="D19" s="6">
        <v>4</v>
      </c>
      <c r="E19" s="6"/>
      <c r="F19" s="6">
        <f>E19*D19</f>
        <v>0</v>
      </c>
    </row>
    <row r="20" spans="1:6" x14ac:dyDescent="0.3">
      <c r="A20" s="13" t="s">
        <v>28</v>
      </c>
      <c r="B20" s="13" t="s">
        <v>28</v>
      </c>
      <c r="C20" s="14"/>
      <c r="D20" s="6"/>
      <c r="E20" s="6"/>
      <c r="F20" s="8">
        <f>F21</f>
        <v>0</v>
      </c>
    </row>
    <row r="21" spans="1:6" x14ac:dyDescent="0.3">
      <c r="A21" s="15" t="s">
        <v>29</v>
      </c>
      <c r="B21" s="16" t="s">
        <v>30</v>
      </c>
      <c r="C21" s="16" t="s">
        <v>31</v>
      </c>
      <c r="D21" s="6">
        <v>16</v>
      </c>
      <c r="E21" s="6"/>
      <c r="F21" s="6">
        <f>E21*D21</f>
        <v>0</v>
      </c>
    </row>
    <row r="22" spans="1:6" x14ac:dyDescent="0.3">
      <c r="A22" s="13" t="s">
        <v>32</v>
      </c>
      <c r="B22" s="13" t="s">
        <v>32</v>
      </c>
      <c r="C22" s="14"/>
      <c r="D22" s="2"/>
      <c r="E22" s="2"/>
      <c r="F22" s="8">
        <f>F23+F24</f>
        <v>0</v>
      </c>
    </row>
    <row r="23" spans="1:6" x14ac:dyDescent="0.3">
      <c r="A23" s="15" t="s">
        <v>33</v>
      </c>
      <c r="B23" s="16" t="s">
        <v>34</v>
      </c>
      <c r="C23" s="16" t="s">
        <v>35</v>
      </c>
      <c r="D23" s="2">
        <v>6</v>
      </c>
      <c r="E23" s="2"/>
      <c r="F23" s="6">
        <f>E23*D23</f>
        <v>0</v>
      </c>
    </row>
    <row r="24" spans="1:6" x14ac:dyDescent="0.3">
      <c r="A24" s="15" t="s">
        <v>36</v>
      </c>
      <c r="B24" s="16" t="s">
        <v>37</v>
      </c>
      <c r="C24" s="16" t="s">
        <v>38</v>
      </c>
      <c r="D24" s="2">
        <v>6</v>
      </c>
      <c r="E24" s="2"/>
      <c r="F24" s="6">
        <f>E24*D24</f>
        <v>0</v>
      </c>
    </row>
    <row r="25" spans="1:6" ht="15.6" x14ac:dyDescent="0.3">
      <c r="A25" s="13" t="s">
        <v>39</v>
      </c>
      <c r="B25" s="13" t="s">
        <v>39</v>
      </c>
      <c r="C25" s="14"/>
      <c r="D25" s="2"/>
      <c r="E25" s="17"/>
      <c r="F25" s="5">
        <f>F26+F27</f>
        <v>0</v>
      </c>
    </row>
    <row r="26" spans="1:6" ht="22.8" x14ac:dyDescent="0.3">
      <c r="A26" s="15" t="s">
        <v>40</v>
      </c>
      <c r="B26" s="16" t="s">
        <v>41</v>
      </c>
      <c r="C26" s="16" t="s">
        <v>42</v>
      </c>
      <c r="D26" s="2">
        <v>2</v>
      </c>
      <c r="E26" s="18"/>
      <c r="F26" s="2">
        <f>E26*D26</f>
        <v>0</v>
      </c>
    </row>
    <row r="27" spans="1:6" x14ac:dyDescent="0.3">
      <c r="A27" s="15" t="s">
        <v>43</v>
      </c>
      <c r="B27" s="16" t="s">
        <v>44</v>
      </c>
      <c r="C27" s="16" t="s">
        <v>45</v>
      </c>
      <c r="D27" s="2">
        <v>2</v>
      </c>
      <c r="E27" s="2"/>
      <c r="F27" s="2">
        <f>E27*D27</f>
        <v>0</v>
      </c>
    </row>
    <row r="28" spans="1:6" x14ac:dyDescent="0.3">
      <c r="A28" s="13" t="s">
        <v>46</v>
      </c>
      <c r="B28" s="13" t="s">
        <v>46</v>
      </c>
      <c r="C28" s="14"/>
      <c r="D28" s="2"/>
      <c r="E28" s="2"/>
      <c r="F28" s="5">
        <f>F29</f>
        <v>0</v>
      </c>
    </row>
    <row r="29" spans="1:6" x14ac:dyDescent="0.3">
      <c r="A29" s="15" t="s">
        <v>47</v>
      </c>
      <c r="B29" s="16" t="s">
        <v>48</v>
      </c>
      <c r="C29" s="16" t="s">
        <v>49</v>
      </c>
      <c r="D29" s="2">
        <v>2</v>
      </c>
      <c r="E29" s="2"/>
      <c r="F29" s="2">
        <f>E29*D29</f>
        <v>0</v>
      </c>
    </row>
    <row r="30" spans="1:6" x14ac:dyDescent="0.3">
      <c r="A30" s="13" t="s">
        <v>50</v>
      </c>
      <c r="B30" s="13" t="s">
        <v>50</v>
      </c>
      <c r="C30" s="14"/>
      <c r="D30" s="2"/>
      <c r="E30" s="2"/>
      <c r="F30" s="5">
        <f>F31</f>
        <v>0</v>
      </c>
    </row>
    <row r="31" spans="1:6" x14ac:dyDescent="0.3">
      <c r="A31" s="15" t="s">
        <v>51</v>
      </c>
      <c r="B31" s="16" t="s">
        <v>52</v>
      </c>
      <c r="C31" s="16" t="s">
        <v>53</v>
      </c>
      <c r="D31" s="2">
        <v>2</v>
      </c>
      <c r="E31" s="2"/>
      <c r="F31" s="2">
        <f>E31*D31</f>
        <v>0</v>
      </c>
    </row>
    <row r="32" spans="1:6" x14ac:dyDescent="0.3">
      <c r="A32" s="13" t="s">
        <v>54</v>
      </c>
      <c r="B32" s="13" t="s">
        <v>54</v>
      </c>
      <c r="C32" s="14"/>
      <c r="D32" s="2"/>
      <c r="E32" s="2"/>
      <c r="F32" s="5">
        <f>F33</f>
        <v>0</v>
      </c>
    </row>
    <row r="33" spans="1:6" x14ac:dyDescent="0.3">
      <c r="A33" s="15" t="s">
        <v>55</v>
      </c>
      <c r="B33" s="16" t="s">
        <v>56</v>
      </c>
      <c r="C33" s="16" t="s">
        <v>57</v>
      </c>
      <c r="D33" s="2">
        <v>14</v>
      </c>
      <c r="E33" s="2"/>
      <c r="F33" s="2">
        <f>E33*D33</f>
        <v>0</v>
      </c>
    </row>
    <row r="34" spans="1:6" x14ac:dyDescent="0.3">
      <c r="A34" s="13" t="s">
        <v>58</v>
      </c>
      <c r="B34" s="13" t="s">
        <v>58</v>
      </c>
      <c r="C34" s="14"/>
      <c r="D34" s="2"/>
      <c r="E34" s="2"/>
      <c r="F34" s="5">
        <f>F35</f>
        <v>0</v>
      </c>
    </row>
    <row r="35" spans="1:6" ht="22.8" x14ac:dyDescent="0.3">
      <c r="A35" s="15" t="s">
        <v>59</v>
      </c>
      <c r="B35" s="16" t="s">
        <v>60</v>
      </c>
      <c r="C35" s="16" t="s">
        <v>61</v>
      </c>
      <c r="D35" s="2">
        <v>4</v>
      </c>
      <c r="E35" s="2"/>
      <c r="F35" s="2">
        <f>E35*D35</f>
        <v>0</v>
      </c>
    </row>
    <row r="36" spans="1:6" x14ac:dyDescent="0.3">
      <c r="A36" s="13" t="s">
        <v>62</v>
      </c>
      <c r="B36" s="13" t="s">
        <v>62</v>
      </c>
      <c r="C36" s="14"/>
      <c r="D36" s="2"/>
      <c r="E36" s="2"/>
      <c r="F36" s="5">
        <f>F37</f>
        <v>0</v>
      </c>
    </row>
    <row r="37" spans="1:6" x14ac:dyDescent="0.3">
      <c r="A37" s="15" t="s">
        <v>63</v>
      </c>
      <c r="B37" s="16" t="s">
        <v>64</v>
      </c>
      <c r="C37" s="16" t="s">
        <v>65</v>
      </c>
      <c r="D37" s="2">
        <v>2</v>
      </c>
      <c r="E37" s="2"/>
      <c r="F37" s="2">
        <f>E37*D37</f>
        <v>0</v>
      </c>
    </row>
    <row r="38" spans="1:6" x14ac:dyDescent="0.3">
      <c r="A38" s="13" t="s">
        <v>66</v>
      </c>
      <c r="B38" s="13" t="s">
        <v>66</v>
      </c>
      <c r="C38" s="14"/>
      <c r="D38" s="2"/>
      <c r="E38" s="2"/>
      <c r="F38" s="5">
        <f>F39+F40</f>
        <v>0</v>
      </c>
    </row>
    <row r="39" spans="1:6" x14ac:dyDescent="0.3">
      <c r="A39" s="15" t="s">
        <v>67</v>
      </c>
      <c r="B39" s="16" t="s">
        <v>68</v>
      </c>
      <c r="C39" s="16" t="s">
        <v>69</v>
      </c>
      <c r="D39" s="2">
        <v>2</v>
      </c>
      <c r="E39" s="2"/>
      <c r="F39" s="2">
        <f>E39*D39</f>
        <v>0</v>
      </c>
    </row>
    <row r="40" spans="1:6" x14ac:dyDescent="0.3">
      <c r="A40" s="15" t="s">
        <v>70</v>
      </c>
      <c r="B40" s="16" t="s">
        <v>71</v>
      </c>
      <c r="C40" s="16" t="s">
        <v>72</v>
      </c>
      <c r="D40" s="2">
        <v>2</v>
      </c>
      <c r="E40" s="2"/>
      <c r="F40" s="2">
        <f>E40*D40</f>
        <v>0</v>
      </c>
    </row>
    <row r="41" spans="1:6" x14ac:dyDescent="0.3">
      <c r="A41" s="13" t="s">
        <v>73</v>
      </c>
      <c r="B41" s="13" t="s">
        <v>73</v>
      </c>
      <c r="C41" s="14"/>
      <c r="D41" s="2"/>
      <c r="E41" s="2"/>
      <c r="F41" s="5">
        <f>F42</f>
        <v>0</v>
      </c>
    </row>
    <row r="42" spans="1:6" x14ac:dyDescent="0.3">
      <c r="A42" s="15" t="s">
        <v>74</v>
      </c>
      <c r="B42" s="16" t="s">
        <v>75</v>
      </c>
      <c r="C42" s="16" t="s">
        <v>76</v>
      </c>
      <c r="D42" s="2">
        <v>4</v>
      </c>
      <c r="E42" s="2"/>
      <c r="F42" s="2">
        <f>E42*D42</f>
        <v>0</v>
      </c>
    </row>
    <row r="43" spans="1:6" x14ac:dyDescent="0.3">
      <c r="A43" s="13" t="s">
        <v>77</v>
      </c>
      <c r="B43" s="13" t="s">
        <v>77</v>
      </c>
      <c r="C43" s="14"/>
      <c r="D43" s="2"/>
      <c r="E43" s="2"/>
      <c r="F43" s="5">
        <f>F44</f>
        <v>0</v>
      </c>
    </row>
    <row r="44" spans="1:6" x14ac:dyDescent="0.3">
      <c r="A44" s="15" t="s">
        <v>78</v>
      </c>
      <c r="B44" s="16" t="s">
        <v>79</v>
      </c>
      <c r="C44" s="16" t="s">
        <v>80</v>
      </c>
      <c r="D44" s="2">
        <v>4</v>
      </c>
      <c r="E44" s="2"/>
      <c r="F44" s="2">
        <f>E44*D44</f>
        <v>0</v>
      </c>
    </row>
    <row r="45" spans="1:6" x14ac:dyDescent="0.3">
      <c r="A45" s="15"/>
      <c r="B45" s="16"/>
      <c r="C45" s="16"/>
      <c r="D45" s="2"/>
      <c r="E45" s="2"/>
      <c r="F45" s="2"/>
    </row>
    <row r="46" spans="1:6" x14ac:dyDescent="0.3">
      <c r="A46" s="13" t="s">
        <v>81</v>
      </c>
      <c r="B46" s="13"/>
      <c r="C46" s="14"/>
      <c r="D46" s="2"/>
      <c r="E46" s="2"/>
      <c r="F46" s="2"/>
    </row>
    <row r="47" spans="1:6" x14ac:dyDescent="0.3">
      <c r="A47" s="9" t="s">
        <v>16</v>
      </c>
      <c r="B47" s="9" t="s">
        <v>16</v>
      </c>
      <c r="C47" s="10"/>
      <c r="D47" s="2">
        <v>4</v>
      </c>
      <c r="E47" s="2"/>
      <c r="F47" s="5">
        <f>E47*D47</f>
        <v>0</v>
      </c>
    </row>
    <row r="48" spans="1:6" x14ac:dyDescent="0.3">
      <c r="A48" s="11" t="s">
        <v>16</v>
      </c>
      <c r="B48" s="11" t="s">
        <v>16</v>
      </c>
      <c r="C48" s="12"/>
      <c r="D48" s="2"/>
      <c r="E48" s="2"/>
      <c r="F48" s="2"/>
    </row>
    <row r="49" spans="1:6" x14ac:dyDescent="0.3">
      <c r="A49" s="13" t="s">
        <v>17</v>
      </c>
      <c r="B49" s="13" t="s">
        <v>17</v>
      </c>
      <c r="C49" s="14"/>
      <c r="D49" s="2"/>
      <c r="E49" s="2"/>
      <c r="F49" s="5">
        <f>F50+F51</f>
        <v>0</v>
      </c>
    </row>
    <row r="50" spans="1:6" x14ac:dyDescent="0.3">
      <c r="A50" s="15" t="s">
        <v>18</v>
      </c>
      <c r="B50" s="16" t="s">
        <v>19</v>
      </c>
      <c r="C50" s="16" t="s">
        <v>20</v>
      </c>
      <c r="D50" s="2">
        <v>8</v>
      </c>
      <c r="E50" s="2"/>
      <c r="F50" s="2">
        <f>E50*D50</f>
        <v>0</v>
      </c>
    </row>
    <row r="51" spans="1:6" x14ac:dyDescent="0.3">
      <c r="A51" s="15" t="s">
        <v>21</v>
      </c>
      <c r="B51" s="16" t="s">
        <v>22</v>
      </c>
      <c r="C51" s="16" t="s">
        <v>23</v>
      </c>
      <c r="D51" s="2">
        <v>4</v>
      </c>
      <c r="E51" s="2"/>
      <c r="F51" s="2">
        <f>E51*D51</f>
        <v>0</v>
      </c>
    </row>
    <row r="52" spans="1:6" x14ac:dyDescent="0.3">
      <c r="A52" s="13" t="s">
        <v>24</v>
      </c>
      <c r="B52" s="13" t="s">
        <v>24</v>
      </c>
      <c r="C52" s="14"/>
      <c r="D52" s="2"/>
      <c r="E52" s="2"/>
      <c r="F52" s="5">
        <f>F53</f>
        <v>0</v>
      </c>
    </row>
    <row r="53" spans="1:6" x14ac:dyDescent="0.3">
      <c r="A53" s="15" t="s">
        <v>82</v>
      </c>
      <c r="B53" s="16" t="s">
        <v>83</v>
      </c>
      <c r="C53" s="16" t="s">
        <v>84</v>
      </c>
      <c r="D53" s="2">
        <v>8</v>
      </c>
      <c r="E53" s="2"/>
      <c r="F53" s="2">
        <f>E53*D53</f>
        <v>0</v>
      </c>
    </row>
    <row r="54" spans="1:6" x14ac:dyDescent="0.3">
      <c r="A54" s="13" t="s">
        <v>28</v>
      </c>
      <c r="B54" s="13" t="s">
        <v>28</v>
      </c>
      <c r="C54" s="14"/>
      <c r="D54" s="2"/>
      <c r="E54" s="2"/>
      <c r="F54" s="5">
        <f>F55</f>
        <v>0</v>
      </c>
    </row>
    <row r="55" spans="1:6" x14ac:dyDescent="0.3">
      <c r="A55" s="15" t="s">
        <v>85</v>
      </c>
      <c r="B55" s="16" t="s">
        <v>86</v>
      </c>
      <c r="C55" s="16" t="s">
        <v>87</v>
      </c>
      <c r="D55" s="2">
        <v>32</v>
      </c>
      <c r="E55" s="2"/>
      <c r="F55" s="2">
        <f>E55*D55</f>
        <v>0</v>
      </c>
    </row>
    <row r="56" spans="1:6" x14ac:dyDescent="0.3">
      <c r="A56" s="13" t="s">
        <v>32</v>
      </c>
      <c r="B56" s="13" t="s">
        <v>32</v>
      </c>
      <c r="C56" s="14"/>
      <c r="D56" s="2"/>
      <c r="E56" s="2"/>
      <c r="F56" s="5">
        <f>F57</f>
        <v>0</v>
      </c>
    </row>
    <row r="57" spans="1:6" x14ac:dyDescent="0.3">
      <c r="A57" s="15" t="s">
        <v>36</v>
      </c>
      <c r="B57" s="16" t="s">
        <v>37</v>
      </c>
      <c r="C57" s="16" t="s">
        <v>38</v>
      </c>
      <c r="D57" s="2">
        <v>12</v>
      </c>
      <c r="E57" s="2"/>
      <c r="F57" s="2">
        <f>E57*D57</f>
        <v>0</v>
      </c>
    </row>
    <row r="58" spans="1:6" x14ac:dyDescent="0.3">
      <c r="A58" s="13" t="s">
        <v>39</v>
      </c>
      <c r="B58" s="13" t="s">
        <v>39</v>
      </c>
      <c r="C58" s="14"/>
      <c r="D58" s="2"/>
      <c r="E58" s="2"/>
      <c r="F58" s="5">
        <f>F59+F60</f>
        <v>0</v>
      </c>
    </row>
    <row r="59" spans="1:6" ht="22.8" x14ac:dyDescent="0.3">
      <c r="A59" s="15" t="s">
        <v>40</v>
      </c>
      <c r="B59" s="16" t="s">
        <v>41</v>
      </c>
      <c r="C59" s="16" t="s">
        <v>42</v>
      </c>
      <c r="D59" s="2">
        <v>4</v>
      </c>
      <c r="E59" s="2"/>
      <c r="F59" s="2">
        <f>E59*D59</f>
        <v>0</v>
      </c>
    </row>
    <row r="60" spans="1:6" x14ac:dyDescent="0.3">
      <c r="A60" s="15" t="s">
        <v>43</v>
      </c>
      <c r="B60" s="16" t="s">
        <v>44</v>
      </c>
      <c r="C60" s="16" t="s">
        <v>45</v>
      </c>
      <c r="D60" s="2">
        <v>4</v>
      </c>
      <c r="E60" s="2"/>
      <c r="F60" s="2">
        <f>E60*D60</f>
        <v>0</v>
      </c>
    </row>
    <row r="61" spans="1:6" x14ac:dyDescent="0.3">
      <c r="A61" s="13" t="s">
        <v>88</v>
      </c>
      <c r="B61" s="13" t="s">
        <v>88</v>
      </c>
      <c r="C61" s="14"/>
      <c r="D61" s="2"/>
      <c r="E61" s="2"/>
      <c r="F61" s="5">
        <f>F62</f>
        <v>0</v>
      </c>
    </row>
    <row r="62" spans="1:6" ht="22.8" x14ac:dyDescent="0.3">
      <c r="A62" s="15" t="s">
        <v>89</v>
      </c>
      <c r="B62" s="16" t="s">
        <v>90</v>
      </c>
      <c r="C62" s="16" t="s">
        <v>91</v>
      </c>
      <c r="D62" s="2">
        <v>4</v>
      </c>
      <c r="E62" s="2"/>
      <c r="F62" s="2">
        <f>E62*D62</f>
        <v>0</v>
      </c>
    </row>
    <row r="63" spans="1:6" x14ac:dyDescent="0.3">
      <c r="A63" s="13" t="s">
        <v>46</v>
      </c>
      <c r="B63" s="13" t="s">
        <v>46</v>
      </c>
      <c r="C63" s="14"/>
      <c r="D63" s="2"/>
      <c r="E63" s="2"/>
      <c r="F63" s="5">
        <f>F64</f>
        <v>0</v>
      </c>
    </row>
    <row r="64" spans="1:6" x14ac:dyDescent="0.3">
      <c r="A64" s="15" t="s">
        <v>47</v>
      </c>
      <c r="B64" s="16" t="s">
        <v>48</v>
      </c>
      <c r="C64" s="16" t="s">
        <v>49</v>
      </c>
      <c r="D64" s="2">
        <v>4</v>
      </c>
      <c r="E64" s="2"/>
      <c r="F64" s="2">
        <f>E64*D64</f>
        <v>0</v>
      </c>
    </row>
    <row r="65" spans="1:6" x14ac:dyDescent="0.3">
      <c r="A65" s="13" t="s">
        <v>50</v>
      </c>
      <c r="B65" s="13" t="s">
        <v>50</v>
      </c>
      <c r="C65" s="14"/>
      <c r="D65" s="2"/>
      <c r="E65" s="2"/>
      <c r="F65" s="5">
        <f>F66</f>
        <v>0</v>
      </c>
    </row>
    <row r="66" spans="1:6" x14ac:dyDescent="0.3">
      <c r="A66" s="15" t="s">
        <v>51</v>
      </c>
      <c r="B66" s="16" t="s">
        <v>52</v>
      </c>
      <c r="C66" s="16" t="s">
        <v>53</v>
      </c>
      <c r="D66" s="2">
        <v>4</v>
      </c>
      <c r="E66" s="2"/>
      <c r="F66" s="2">
        <f>E66*D66</f>
        <v>0</v>
      </c>
    </row>
    <row r="67" spans="1:6" x14ac:dyDescent="0.3">
      <c r="A67" s="13" t="s">
        <v>54</v>
      </c>
      <c r="B67" s="13" t="s">
        <v>54</v>
      </c>
      <c r="C67" s="14"/>
      <c r="D67" s="2"/>
      <c r="E67" s="2"/>
      <c r="F67" s="5">
        <f>F68</f>
        <v>0</v>
      </c>
    </row>
    <row r="68" spans="1:6" x14ac:dyDescent="0.3">
      <c r="A68" s="15" t="s">
        <v>55</v>
      </c>
      <c r="B68" s="16" t="s">
        <v>56</v>
      </c>
      <c r="C68" s="16" t="s">
        <v>57</v>
      </c>
      <c r="D68" s="2">
        <v>28</v>
      </c>
      <c r="E68" s="2"/>
      <c r="F68" s="2">
        <f>E68*D68</f>
        <v>0</v>
      </c>
    </row>
    <row r="69" spans="1:6" x14ac:dyDescent="0.3">
      <c r="A69" s="13" t="s">
        <v>58</v>
      </c>
      <c r="B69" s="13" t="s">
        <v>58</v>
      </c>
      <c r="C69" s="14"/>
      <c r="D69" s="2"/>
      <c r="E69" s="2"/>
      <c r="F69" s="5">
        <f>F70</f>
        <v>0</v>
      </c>
    </row>
    <row r="70" spans="1:6" ht="22.8" x14ac:dyDescent="0.3">
      <c r="A70" s="15" t="s">
        <v>59</v>
      </c>
      <c r="B70" s="16" t="s">
        <v>60</v>
      </c>
      <c r="C70" s="16" t="s">
        <v>61</v>
      </c>
      <c r="D70" s="2">
        <v>8</v>
      </c>
      <c r="E70" s="2"/>
      <c r="F70" s="2">
        <f>E70*D70</f>
        <v>0</v>
      </c>
    </row>
    <row r="71" spans="1:6" x14ac:dyDescent="0.3">
      <c r="A71" s="13" t="s">
        <v>62</v>
      </c>
      <c r="B71" s="13" t="s">
        <v>62</v>
      </c>
      <c r="C71" s="14"/>
      <c r="D71" s="2"/>
      <c r="E71" s="2"/>
      <c r="F71" s="5">
        <f>F72</f>
        <v>0</v>
      </c>
    </row>
    <row r="72" spans="1:6" x14ac:dyDescent="0.3">
      <c r="A72" s="15" t="s">
        <v>63</v>
      </c>
      <c r="B72" s="16" t="s">
        <v>64</v>
      </c>
      <c r="C72" s="16" t="s">
        <v>65</v>
      </c>
      <c r="D72" s="2">
        <v>4</v>
      </c>
      <c r="E72" s="2"/>
      <c r="F72" s="2">
        <f>E72*D72</f>
        <v>0</v>
      </c>
    </row>
    <row r="73" spans="1:6" x14ac:dyDescent="0.3">
      <c r="A73" s="13" t="s">
        <v>66</v>
      </c>
      <c r="B73" s="13" t="s">
        <v>66</v>
      </c>
      <c r="C73" s="14"/>
      <c r="D73" s="2"/>
      <c r="E73" s="2"/>
      <c r="F73" s="2">
        <f>F74+F75</f>
        <v>0</v>
      </c>
    </row>
    <row r="74" spans="1:6" x14ac:dyDescent="0.3">
      <c r="A74" s="15" t="s">
        <v>67</v>
      </c>
      <c r="B74" s="16" t="s">
        <v>68</v>
      </c>
      <c r="C74" s="16" t="s">
        <v>69</v>
      </c>
      <c r="D74" s="2">
        <v>4</v>
      </c>
      <c r="E74" s="2"/>
      <c r="F74" s="2">
        <f>E74*D74</f>
        <v>0</v>
      </c>
    </row>
    <row r="75" spans="1:6" x14ac:dyDescent="0.3">
      <c r="A75" s="15" t="s">
        <v>70</v>
      </c>
      <c r="B75" s="16" t="s">
        <v>71</v>
      </c>
      <c r="C75" s="16" t="s">
        <v>72</v>
      </c>
      <c r="D75" s="2">
        <v>4</v>
      </c>
      <c r="E75" s="2"/>
      <c r="F75" s="2">
        <f>E75*D75</f>
        <v>0</v>
      </c>
    </row>
    <row r="76" spans="1:6" x14ac:dyDescent="0.3">
      <c r="A76" s="13" t="s">
        <v>73</v>
      </c>
      <c r="B76" s="13" t="s">
        <v>73</v>
      </c>
      <c r="C76" s="14"/>
      <c r="D76" s="2"/>
      <c r="E76" s="2"/>
      <c r="F76" s="2">
        <f>F77</f>
        <v>0</v>
      </c>
    </row>
    <row r="77" spans="1:6" x14ac:dyDescent="0.3">
      <c r="A77" s="15" t="s">
        <v>74</v>
      </c>
      <c r="B77" s="16" t="s">
        <v>75</v>
      </c>
      <c r="C77" s="16" t="s">
        <v>76</v>
      </c>
      <c r="D77" s="2">
        <v>8</v>
      </c>
      <c r="E77" s="2"/>
      <c r="F77" s="2">
        <f>E77*D77</f>
        <v>0</v>
      </c>
    </row>
    <row r="78" spans="1:6" x14ac:dyDescent="0.3">
      <c r="A78" s="13" t="s">
        <v>77</v>
      </c>
      <c r="B78" s="13" t="s">
        <v>77</v>
      </c>
      <c r="C78" s="14"/>
      <c r="D78" s="2"/>
      <c r="E78" s="2"/>
      <c r="F78" s="2">
        <f>F79</f>
        <v>0</v>
      </c>
    </row>
    <row r="79" spans="1:6" x14ac:dyDescent="0.3">
      <c r="A79" s="15" t="s">
        <v>78</v>
      </c>
      <c r="B79" s="16" t="s">
        <v>79</v>
      </c>
      <c r="C79" s="16" t="s">
        <v>80</v>
      </c>
      <c r="D79" s="2">
        <v>8</v>
      </c>
      <c r="E79" s="2"/>
      <c r="F79" s="2">
        <f>E79*D79</f>
        <v>0</v>
      </c>
    </row>
    <row r="80" spans="1:6" x14ac:dyDescent="0.3">
      <c r="A80" s="19" t="s">
        <v>8</v>
      </c>
      <c r="B80" s="7"/>
      <c r="C80" s="7"/>
      <c r="D80" s="2"/>
      <c r="E80" s="2"/>
      <c r="F80" s="5">
        <f>F13+F47</f>
        <v>0</v>
      </c>
    </row>
    <row r="83" spans="2:3" x14ac:dyDescent="0.3">
      <c r="B83" s="1" t="s">
        <v>92</v>
      </c>
      <c r="C83" s="1" t="s">
        <v>9</v>
      </c>
    </row>
    <row r="84" spans="2:3" x14ac:dyDescent="0.3">
      <c r="B84" s="1" t="s">
        <v>13</v>
      </c>
      <c r="C84" s="1" t="s">
        <v>93</v>
      </c>
    </row>
  </sheetData>
  <mergeCells count="33">
    <mergeCell ref="A80:C80"/>
    <mergeCell ref="A69:C69"/>
    <mergeCell ref="A71:C71"/>
    <mergeCell ref="A73:C73"/>
    <mergeCell ref="A76:C76"/>
    <mergeCell ref="A78:C78"/>
    <mergeCell ref="A58:C58"/>
    <mergeCell ref="A61:C61"/>
    <mergeCell ref="A63:C63"/>
    <mergeCell ref="A65:C65"/>
    <mergeCell ref="A67:C67"/>
    <mergeCell ref="A48:C48"/>
    <mergeCell ref="A49:C49"/>
    <mergeCell ref="A52:C52"/>
    <mergeCell ref="A54:C54"/>
    <mergeCell ref="A56:C56"/>
    <mergeCell ref="A38:C38"/>
    <mergeCell ref="A41:C41"/>
    <mergeCell ref="A43:C43"/>
    <mergeCell ref="A46:C46"/>
    <mergeCell ref="A47:C47"/>
    <mergeCell ref="A28:C28"/>
    <mergeCell ref="A30:C30"/>
    <mergeCell ref="A32:C32"/>
    <mergeCell ref="A34:C34"/>
    <mergeCell ref="A36:C36"/>
    <mergeCell ref="A13:C13"/>
    <mergeCell ref="A14:C14"/>
    <mergeCell ref="A15:C15"/>
    <mergeCell ref="A18:C18"/>
    <mergeCell ref="A20:C20"/>
    <mergeCell ref="A22:C22"/>
    <mergeCell ref="A25:C25"/>
  </mergeCells>
  <conditionalFormatting sqref="E16:E19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2024-07-30T07:42:26Z</dcterms:modified>
</cp:coreProperties>
</file>