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ВОР" sheetId="2" r:id="rId1"/>
  </sheets>
  <calcPr calcId="162913"/>
</workbook>
</file>

<file path=xl/calcChain.xml><?xml version="1.0" encoding="utf-8"?>
<calcChain xmlns="http://schemas.openxmlformats.org/spreadsheetml/2006/main">
  <c r="I61" i="2" l="1"/>
  <c r="I62" i="2"/>
  <c r="I63" i="2"/>
  <c r="I64" i="2"/>
  <c r="I65" i="2"/>
  <c r="I66" i="2"/>
  <c r="I67" i="2"/>
  <c r="I60" i="2"/>
</calcChain>
</file>

<file path=xl/sharedStrings.xml><?xml version="1.0" encoding="utf-8"?>
<sst xmlns="http://schemas.openxmlformats.org/spreadsheetml/2006/main" count="230" uniqueCount="139">
  <si>
    <t>Примечание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</si>
  <si>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</si>
  <si>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</si>
  <si>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</si>
  <si>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</si>
  <si>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</si>
  <si>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Наименование</t>
  </si>
  <si>
    <t>Ед. изм.</t>
  </si>
  <si>
    <t>Кол-во</t>
  </si>
  <si>
    <t>№ п/п</t>
  </si>
  <si>
    <t>ООО "АЭРОТЕРМИНАЛ"</t>
  </si>
  <si>
    <t>Обозначение, тип, марка, артикул</t>
  </si>
  <si>
    <t>м</t>
  </si>
  <si>
    <t>компл.</t>
  </si>
  <si>
    <t>шт.</t>
  </si>
  <si>
    <t>Оборудование</t>
  </si>
  <si>
    <t>Материалы</t>
  </si>
  <si>
    <t>Кабельная продукция</t>
  </si>
  <si>
    <t>«Электрокабель» Кольчугинский завод</t>
  </si>
  <si>
    <t>Россия</t>
  </si>
  <si>
    <t>Монтажные работы</t>
  </si>
  <si>
    <t>Монтаж оборудования</t>
  </si>
  <si>
    <t>Монтаж кабелей</t>
  </si>
  <si>
    <t xml:space="preserve">контрактный пакет:                                                                     </t>
  </si>
  <si>
    <t>1604 "Защитное сооружение гражданской обороны"</t>
  </si>
  <si>
    <t>160402 "Система электроснабжения"</t>
  </si>
  <si>
    <t>DKC</t>
  </si>
  <si>
    <t>оборудование поз. 4</t>
  </si>
  <si>
    <t>ЩОЗК</t>
  </si>
  <si>
    <t>ЩР</t>
  </si>
  <si>
    <t>ЩРК</t>
  </si>
  <si>
    <t>ЩУНТВ</t>
  </si>
  <si>
    <t xml:space="preserve"> ЩУЭП-7</t>
  </si>
  <si>
    <t>ЩУЭП-2</t>
  </si>
  <si>
    <t>ЩУЭП-6</t>
  </si>
  <si>
    <t>ЩУЭП-3</t>
  </si>
  <si>
    <t>ЩУЭП-1</t>
  </si>
  <si>
    <t>ЩУЭП-4, ЩУЭП-8</t>
  </si>
  <si>
    <t>ЩУЭП-5</t>
  </si>
  <si>
    <t>Щит групповой согласно принципиальной однолинейной схеме и требованиям к НКУ</t>
  </si>
  <si>
    <t xml:space="preserve">Ящик управления электродвигателем Я 5111-2174 </t>
  </si>
  <si>
    <r>
      <t xml:space="preserve">работ по монтажу силового электрооборудования и розеточных сетей
</t>
    </r>
    <r>
      <rPr>
        <sz val="11"/>
        <rFont val="Times New Roman"/>
        <family val="1"/>
        <charset val="204"/>
      </rPr>
      <t>защитного сооогружения гражданской обороны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(1322-Эт2-6-ЭМ3</t>
    </r>
    <r>
      <rPr>
        <sz val="11"/>
        <color theme="1"/>
        <rFont val="Times New Roman"/>
        <family val="1"/>
        <charset val="204"/>
      </rPr>
      <t>)</t>
    </r>
  </si>
  <si>
    <t>Огнестойкая распределительная коробка 100х100х50 мм с кабельными вводами и клеммниками, максимальное сечение проводника 6,0 кв. мм</t>
  </si>
  <si>
    <t>Розетка силовая 2Р+Е, со шторками, «Viva», 2 мод., цвет белый</t>
  </si>
  <si>
    <t>Модульная настен. коробка для эл/устан., IP55, 2мод</t>
  </si>
  <si>
    <t>Пластина монтажная вертикальная</t>
  </si>
  <si>
    <t>Звонок электромеханический 1M IP44</t>
  </si>
  <si>
    <t>Электроустановочные изделия</t>
  </si>
  <si>
    <t>Коробка ответвит. с 6 кабельными вводами д.20 мм, IP44, 80х80х40мм</t>
  </si>
  <si>
    <t>FSB11506</t>
  </si>
  <si>
    <t>LP3000</t>
  </si>
  <si>
    <t>DBQ26M WM</t>
  </si>
  <si>
    <t>ДКС</t>
  </si>
  <si>
    <t>Elektrostandard</t>
  </si>
  <si>
    <t xml:space="preserve">Кабели с медными жилами, изоляцией и оболочкой из полимерной композиции, не содержащей галогенов </t>
  </si>
  <si>
    <t>ППГнг(А)-LS 2х1.5 
/ ГОСТ 31996-2012; ГОСТ 31565-2012</t>
  </si>
  <si>
    <t>ППГнг(A)-HF 3х2.5 
/ ГОСТ 31996-2012; ГОСТ 31565-2012</t>
  </si>
  <si>
    <t>ППГнг(A)-HF 3х4 
/ ГОСТ 31996-2012; ГОСТ 31565-2012</t>
  </si>
  <si>
    <t>ППГнг(A)-HF 4х1.5 
/ ГОСТ 31996-2012; ГОСТ 31565-2012</t>
  </si>
  <si>
    <t>ППГнг(A)-HF 4х2.5 
/ ГОСТ 31996-2012; ГОСТ 31565-2012</t>
  </si>
  <si>
    <t>ППГнг(A)-HF 5х2.5 
/ ГОСТ 31996-2012; ГОСТ 31565-2012</t>
  </si>
  <si>
    <t>ППГнг(A)-HF 5х4 
/ ГОСТ 31996-2012; ГОСТ 31565-2012</t>
  </si>
  <si>
    <t>Кабель силовой огнестойкий, с медными жилами, с изоляцией и оболочкой из поли-мерных композиций, не содержащих галогенов</t>
  </si>
  <si>
    <t>ППГнг(A)-FRHF 3х1.5 
/ ГОСТ 31996-2012; ГОСТ 31565-2012</t>
  </si>
  <si>
    <t xml:space="preserve">Кабель контрольный КППГнг(А)-HF 16х1 </t>
  </si>
  <si>
    <t xml:space="preserve"> КППГнг(А)-HF 16х1 
/ ГОСТ 31996-2012; ГОСТ 31565-2012</t>
  </si>
  <si>
    <t xml:space="preserve">Кабель контрольный КППГнг(А)-HF 20х1 </t>
  </si>
  <si>
    <t xml:space="preserve"> КППГнг(А)-HF 20х1 
/ ГОСТ 31996-2012; ГОСТ 31565-2012</t>
  </si>
  <si>
    <t>Трубы</t>
  </si>
  <si>
    <t xml:space="preserve">Держатель двухкомпонентный для труб 25 мм </t>
  </si>
  <si>
    <t>Держатель оцинкованный односторонний, д.25мм с крепежным отверстием 8,5х6 мм</t>
  </si>
  <si>
    <t>Стандартный анкер с болтом М6</t>
  </si>
  <si>
    <t>Труба ПЛЛ гибкая гофр. не содержит галогенов, серия Octopus, д.32мм, ПВ-0, спротяжкой,50м, цвет белый (при оценке необходимо учесть все необходимые аксессуары для монтажа, углы поворотов и т.д)</t>
  </si>
  <si>
    <t>CM430645</t>
  </si>
  <si>
    <t>395х310х240 мм</t>
  </si>
  <si>
    <t>400 x 300 x 220 мм</t>
  </si>
  <si>
    <t xml:space="preserve">Ящик управления электродвигателем Я 5111-2774. </t>
  </si>
  <si>
    <t xml:space="preserve">Шкаф управления электроприводами ШУЭП 
</t>
  </si>
  <si>
    <t>Щит групповой НКУ</t>
  </si>
  <si>
    <t>оборудование поз. 1-3</t>
  </si>
  <si>
    <t>оборудование поз. 5-11</t>
  </si>
  <si>
    <t>Монтаж электроустановочных изделий</t>
  </si>
  <si>
    <t>материалы поз. 17, 21</t>
  </si>
  <si>
    <t>материалы поз. 19, 20</t>
  </si>
  <si>
    <t>материалы поз. 18</t>
  </si>
  <si>
    <t>материалы поз. 22</t>
  </si>
  <si>
    <t>материалы поз. 10, 15, 16</t>
  </si>
  <si>
    <t>материалы поз. 9, 15, 16</t>
  </si>
  <si>
    <t>Кабель контрольный КППГнг(А)-HF 16х1 в трубах по кабельным конструкциям</t>
  </si>
  <si>
    <t>Кабель контрольный КППГнг(А)-HF 20х1 в трубах по кабельным конструкциям</t>
  </si>
  <si>
    <t>Кабель силовой ППГнг(А)-LS 2х1.5 в трубах и кабельных конструкциях</t>
  </si>
  <si>
    <t>Труба ПЛЛ гибкая гофр. не содержит галогенов, серия Octopus, д.25 мм, ПВ-0, спротяжкой, 50 м, цвет белый (при оценке необходимо учесть все необходимые аксессуары для монтажа, углы поворотов и т.д)</t>
  </si>
  <si>
    <t>материалы поз. 1</t>
  </si>
  <si>
    <t>материалы поз. 2</t>
  </si>
  <si>
    <t>материалы поз. 3</t>
  </si>
  <si>
    <t>материалы поз. 4</t>
  </si>
  <si>
    <t>материалы поз. 5</t>
  </si>
  <si>
    <t xml:space="preserve">материалы поз. 6 </t>
  </si>
  <si>
    <t>материалы поз. 7</t>
  </si>
  <si>
    <t xml:space="preserve">материалы поз. 8 </t>
  </si>
  <si>
    <t>Кабель силовой ППГнг(A)-HF 3х2.5 трубах и кабельных конструкциях</t>
  </si>
  <si>
    <t>Кабель силовой ППГнг(A)-HF 3х4 трубах и кабельных конструкциях</t>
  </si>
  <si>
    <t>Кабель силовой ППГнг(A)-HF 4х1.5 трубах и кабельных конструкциях</t>
  </si>
  <si>
    <t>Кабель силовой ППГнг(A)-HF 4х2.5 трубах и кабельных конструкциях</t>
  </si>
  <si>
    <t>Кабель силовой ППГнг(A)-HF 5х2.5 трубах и кабельных конструкциях</t>
  </si>
  <si>
    <t xml:space="preserve">Кабель силовой ППГнг(A)-HF 5х4 трубах и кабельных конструкциях </t>
  </si>
  <si>
    <t xml:space="preserve">Кабель силовой ППГнг(A)-FRHF 3х1.5  трубах и кабельных конструкциях </t>
  </si>
  <si>
    <t xml:space="preserve">материалы поз. 11-14 </t>
  </si>
  <si>
    <t xml:space="preserve">Труба ПЛЛ гибкая гофр. д.25 мм </t>
  </si>
  <si>
    <t>132 в трубе д.32 мм</t>
  </si>
  <si>
    <t>243 в трубе д.32 мм</t>
  </si>
  <si>
    <t>в трубе 10 м</t>
  </si>
  <si>
    <t>в трубе 140 м</t>
  </si>
  <si>
    <t>в трубе 65 м</t>
  </si>
  <si>
    <t>в трубе 141 м</t>
  </si>
  <si>
    <t>в трубе 5 м</t>
  </si>
  <si>
    <t>в трубе 180 м</t>
  </si>
  <si>
    <t>в трубе 13 м</t>
  </si>
  <si>
    <t>в трубе 46 м</t>
  </si>
  <si>
    <t>132 м в трубе д.32 мм</t>
  </si>
  <si>
    <t>243 м в трубе д.32 мм</t>
  </si>
  <si>
    <t>Шкаф управления электроприводами 
ШУЭП 0,4х2 (400В) БИС (0,4-3.2.0.0-IP54И) У1</t>
  </si>
  <si>
    <t>Шкаф управления электроприводами 
ШУЭП 0,4х4 (400В) БИС (0,4-3.2.0.0-IP54И) У1</t>
  </si>
  <si>
    <t>Шкаф управления электроприводами 
ШУЭП 1,6 (400В) БИС (1,6-3.2.0.0-IP54И) У1</t>
  </si>
  <si>
    <t>Шкаф управления электроприводами 
ШУЭП 1,6х3 (400В) БИС (1,6-3.2.0.0-IP54И) У1</t>
  </si>
  <si>
    <t>Шкаф управления электроприводами 
ШУЭП 1,6х4 (400В) БИС (1,6-3.2.0.0-IP54И) У1</t>
  </si>
  <si>
    <t>Шкаф управления электроприводами 
ШУЭП 2,5х2 (400В) БИС (2,5-3.2.0.0-IP54И) У1</t>
  </si>
  <si>
    <t>Шкаф управления электроприводами 
ШУЭП 2,5х5 (400В) БИС (2,5-3.2.0.0-IP54И) У1</t>
  </si>
  <si>
    <t xml:space="preserve">главный аналитик:              _____________________________     </t>
  </si>
  <si>
    <t>С.С. Сенцов</t>
  </si>
  <si>
    <t>Разработал:</t>
  </si>
  <si>
    <t>Главный специалист по электроснабжению АВК</t>
  </si>
  <si>
    <t>П.С. Тузовский</t>
  </si>
  <si>
    <t>№ 16-C021 "Устройство зданий ЗСГО, Кинологического комплекса, КПП №1, АПС–2"</t>
  </si>
  <si>
    <t>Утверждаю:</t>
  </si>
  <si>
    <t>Директор по производству</t>
  </si>
  <si>
    <t>______________________________В.Г. Коктыш</t>
  </si>
  <si>
    <t>"___________"  __________________ 2024 г.</t>
  </si>
  <si>
    <t>ВЕДОМОСТЬ ОБЪЕМОВ РАБОТ № 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</si>
</sst>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0" borderId="0" xfId="1"/>
    <xf numFmtId="0" fontId="5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vertical="center" wrapText="1"/>
    </xf>
    <xf numFmtId="0" fontId="2" fillId="3" borderId="4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right" vertical="top"/>
    </xf>
    <xf numFmtId="0" fontId="13" fillId="2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11" fillId="5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49" fontId="0" fillId="0" borderId="0" xfId="0" applyNumberFormat="1"/>
    <xf numFmtId="49" fontId="3" fillId="0" borderId="2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49" fontId="10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V89"/>
  <sheetViews>
    <sheetView tabSelected="1" zoomScaleNormal="100" zoomScaleSheetLayoutView="85" workbookViewId="0">
      <selection activeCell="A8" sqref="A8:F8"/>
    </sheetView>
  </sheetViews>
  <sheetFormatPr defaultColWidth="9.140625" defaultRowHeight="15" x14ac:dyDescent="0.25"/>
  <cols>
    <col min="1" max="1" width="5.140625" style="1" customWidth="1"/>
    <col min="2" max="2" width="50.85546875" style="1" customWidth="1"/>
    <col min="3" max="3" width="23.42578125" style="1" customWidth="1"/>
    <col min="4" max="4" width="11.28515625" style="1" customWidth="1"/>
    <col min="5" max="5" width="11" style="1" customWidth="1"/>
    <col min="6" max="6" width="20.85546875" style="1" customWidth="1"/>
    <col min="7" max="7" width="9.140625" style="1"/>
    <col min="8" max="8" width="10.28515625" style="1" customWidth="1"/>
    <col min="9" max="9" width="10.85546875" style="1" customWidth="1"/>
    <col min="10" max="10" width="16" style="1" customWidth="1"/>
    <col min="11" max="11" width="15.140625" style="1" customWidth="1"/>
    <col min="12" max="16384" width="9.140625" style="1"/>
  </cols>
  <sheetData>
    <row r="1" spans="1:6" x14ac:dyDescent="0.25">
      <c r="C1" s="50"/>
      <c r="D1" s="53" t="s">
        <v>134</v>
      </c>
      <c r="E1" s="53"/>
      <c r="F1" s="53"/>
    </row>
    <row r="2" spans="1:6" x14ac:dyDescent="0.25">
      <c r="C2" s="50"/>
      <c r="D2" s="51"/>
      <c r="E2" s="51"/>
      <c r="F2" s="51" t="s">
        <v>135</v>
      </c>
    </row>
    <row r="3" spans="1:6" x14ac:dyDescent="0.25">
      <c r="C3" s="50"/>
      <c r="D3" s="54" t="s">
        <v>10</v>
      </c>
      <c r="E3" s="54"/>
      <c r="F3" s="54"/>
    </row>
    <row r="4" spans="1:6" x14ac:dyDescent="0.25">
      <c r="C4" s="50"/>
      <c r="D4" s="54" t="s">
        <v>136</v>
      </c>
      <c r="E4" s="54"/>
      <c r="F4" s="54"/>
    </row>
    <row r="5" spans="1:6" x14ac:dyDescent="0.25">
      <c r="C5" s="50"/>
    </row>
    <row r="6" spans="1:6" x14ac:dyDescent="0.25">
      <c r="C6" s="50"/>
      <c r="D6" s="55" t="s">
        <v>137</v>
      </c>
      <c r="E6" s="55"/>
      <c r="F6" s="55"/>
    </row>
    <row r="7" spans="1:6" ht="18.75" customHeight="1" x14ac:dyDescent="0.25">
      <c r="A7" s="7"/>
      <c r="B7" s="7"/>
      <c r="C7" s="7"/>
      <c r="D7" s="52"/>
      <c r="E7" s="52"/>
      <c r="F7" s="52"/>
    </row>
    <row r="8" spans="1:6" ht="19.149999999999999" customHeight="1" x14ac:dyDescent="0.25">
      <c r="A8" s="56" t="s">
        <v>138</v>
      </c>
      <c r="B8" s="56"/>
      <c r="C8" s="56"/>
      <c r="D8" s="56"/>
      <c r="E8" s="56"/>
      <c r="F8" s="56"/>
    </row>
    <row r="9" spans="1:6" ht="42.6" customHeight="1" x14ac:dyDescent="0.25">
      <c r="A9" s="3" t="s">
        <v>1</v>
      </c>
      <c r="B9" s="3"/>
      <c r="C9" s="57" t="s">
        <v>41</v>
      </c>
      <c r="D9" s="57"/>
      <c r="E9" s="57"/>
      <c r="F9" s="57"/>
    </row>
    <row r="10" spans="1:6" ht="39" customHeight="1" x14ac:dyDescent="0.25">
      <c r="A10" s="3" t="s">
        <v>2</v>
      </c>
      <c r="B10" s="3"/>
      <c r="C10" s="57" t="s">
        <v>3</v>
      </c>
      <c r="D10" s="57"/>
      <c r="E10" s="57"/>
      <c r="F10" s="57"/>
    </row>
    <row r="11" spans="1:6" ht="31.9" customHeight="1" x14ac:dyDescent="0.25">
      <c r="A11" s="3" t="s">
        <v>4</v>
      </c>
      <c r="B11" s="3"/>
      <c r="C11" s="57" t="s">
        <v>24</v>
      </c>
      <c r="D11" s="57"/>
      <c r="E11" s="57"/>
      <c r="F11" s="57"/>
    </row>
    <row r="12" spans="1:6" ht="26.45" customHeight="1" x14ac:dyDescent="0.25">
      <c r="A12" s="3" t="s">
        <v>5</v>
      </c>
      <c r="B12" s="3"/>
      <c r="C12" s="10" t="s">
        <v>25</v>
      </c>
      <c r="D12" s="10"/>
      <c r="E12" s="10"/>
      <c r="F12" s="10"/>
    </row>
    <row r="13" spans="1:6" ht="24.6" customHeight="1" x14ac:dyDescent="0.25">
      <c r="A13" s="3" t="s">
        <v>128</v>
      </c>
      <c r="B13" s="3"/>
      <c r="C13" s="3" t="s">
        <v>129</v>
      </c>
      <c r="D13" s="3"/>
      <c r="E13" s="3"/>
      <c r="F13" s="3"/>
    </row>
    <row r="14" spans="1:6" ht="33" customHeight="1" x14ac:dyDescent="0.25">
      <c r="A14" s="58" t="s">
        <v>23</v>
      </c>
      <c r="B14" s="58"/>
      <c r="C14" s="58" t="s">
        <v>133</v>
      </c>
      <c r="D14" s="58"/>
      <c r="E14" s="58"/>
      <c r="F14" s="58"/>
    </row>
    <row r="15" spans="1:6" ht="29.45" customHeight="1" x14ac:dyDescent="0.25">
      <c r="A15" s="19" t="s">
        <v>9</v>
      </c>
      <c r="B15" s="19" t="s">
        <v>6</v>
      </c>
      <c r="C15" s="19" t="s">
        <v>11</v>
      </c>
      <c r="D15" s="19" t="s">
        <v>7</v>
      </c>
      <c r="E15" s="19" t="s">
        <v>8</v>
      </c>
      <c r="F15" s="19" t="s">
        <v>0</v>
      </c>
    </row>
    <row r="16" spans="1:6" ht="19.149999999999999" customHeight="1" x14ac:dyDescent="0.25">
      <c r="A16" s="33"/>
      <c r="B16" s="34" t="s">
        <v>15</v>
      </c>
      <c r="C16" s="35"/>
      <c r="D16" s="35"/>
      <c r="E16" s="35"/>
      <c r="F16" s="36"/>
    </row>
    <row r="17" spans="1:152" s="11" customFormat="1" ht="30" x14ac:dyDescent="0.25">
      <c r="A17" s="13">
        <v>1</v>
      </c>
      <c r="B17" s="27" t="s">
        <v>39</v>
      </c>
      <c r="C17" s="13" t="s">
        <v>28</v>
      </c>
      <c r="D17" s="13" t="s">
        <v>13</v>
      </c>
      <c r="E17" s="28">
        <v>1</v>
      </c>
      <c r="F17" s="13" t="s">
        <v>19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</row>
    <row r="18" spans="1:152" s="11" customFormat="1" ht="30" x14ac:dyDescent="0.25">
      <c r="A18" s="13">
        <v>2</v>
      </c>
      <c r="B18" s="27" t="s">
        <v>39</v>
      </c>
      <c r="C18" s="13" t="s">
        <v>29</v>
      </c>
      <c r="D18" s="13" t="s">
        <v>13</v>
      </c>
      <c r="E18" s="28">
        <v>1</v>
      </c>
      <c r="F18" s="13" t="s">
        <v>19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</row>
    <row r="19" spans="1:152" s="11" customFormat="1" ht="24.6" customHeight="1" x14ac:dyDescent="0.25">
      <c r="A19" s="13">
        <v>3</v>
      </c>
      <c r="B19" s="27" t="s">
        <v>39</v>
      </c>
      <c r="C19" s="13" t="s">
        <v>30</v>
      </c>
      <c r="D19" s="13" t="s">
        <v>13</v>
      </c>
      <c r="E19" s="28">
        <v>1</v>
      </c>
      <c r="F19" s="13" t="s">
        <v>19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</row>
    <row r="20" spans="1:152" s="11" customFormat="1" ht="20.25" x14ac:dyDescent="0.25">
      <c r="A20" s="13">
        <v>4</v>
      </c>
      <c r="B20" s="27" t="s">
        <v>40</v>
      </c>
      <c r="C20" s="13" t="s">
        <v>31</v>
      </c>
      <c r="D20" s="13" t="s">
        <v>14</v>
      </c>
      <c r="E20" s="28">
        <v>2</v>
      </c>
      <c r="F20" s="13" t="s">
        <v>19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</row>
    <row r="21" spans="1:152" s="11" customFormat="1" ht="30" x14ac:dyDescent="0.25">
      <c r="A21" s="13">
        <v>5</v>
      </c>
      <c r="B21" s="27" t="s">
        <v>121</v>
      </c>
      <c r="C21" s="13" t="s">
        <v>32</v>
      </c>
      <c r="D21" s="13" t="s">
        <v>13</v>
      </c>
      <c r="E21" s="28">
        <v>1</v>
      </c>
      <c r="F21" s="13" t="s">
        <v>19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</row>
    <row r="22" spans="1:152" s="11" customFormat="1" ht="30" x14ac:dyDescent="0.25">
      <c r="A22" s="13">
        <v>6</v>
      </c>
      <c r="B22" s="27" t="s">
        <v>122</v>
      </c>
      <c r="C22" s="13" t="s">
        <v>33</v>
      </c>
      <c r="D22" s="13" t="s">
        <v>13</v>
      </c>
      <c r="E22" s="28">
        <v>1</v>
      </c>
      <c r="F22" s="13" t="s">
        <v>19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</row>
    <row r="23" spans="1:152" s="11" customFormat="1" ht="30" x14ac:dyDescent="0.25">
      <c r="A23" s="13">
        <v>7</v>
      </c>
      <c r="B23" s="27" t="s">
        <v>123</v>
      </c>
      <c r="C23" s="13" t="s">
        <v>34</v>
      </c>
      <c r="D23" s="13" t="s">
        <v>13</v>
      </c>
      <c r="E23" s="28">
        <v>1</v>
      </c>
      <c r="F23" s="13" t="s">
        <v>19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</row>
    <row r="24" spans="1:152" s="11" customFormat="1" ht="30" x14ac:dyDescent="0.25">
      <c r="A24" s="13">
        <v>8</v>
      </c>
      <c r="B24" s="27" t="s">
        <v>124</v>
      </c>
      <c r="C24" s="13" t="s">
        <v>35</v>
      </c>
      <c r="D24" s="13" t="s">
        <v>13</v>
      </c>
      <c r="E24" s="28">
        <v>1</v>
      </c>
      <c r="F24" s="13" t="s">
        <v>19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</row>
    <row r="25" spans="1:152" s="11" customFormat="1" ht="30" x14ac:dyDescent="0.25">
      <c r="A25" s="13">
        <v>9</v>
      </c>
      <c r="B25" s="27" t="s">
        <v>125</v>
      </c>
      <c r="C25" s="13" t="s">
        <v>36</v>
      </c>
      <c r="D25" s="13" t="s">
        <v>13</v>
      </c>
      <c r="E25" s="28">
        <v>1</v>
      </c>
      <c r="F25" s="13" t="s">
        <v>19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</row>
    <row r="26" spans="1:152" s="11" customFormat="1" ht="30" x14ac:dyDescent="0.25">
      <c r="A26" s="13">
        <v>10</v>
      </c>
      <c r="B26" s="27" t="s">
        <v>126</v>
      </c>
      <c r="C26" s="13" t="s">
        <v>37</v>
      </c>
      <c r="D26" s="13" t="s">
        <v>13</v>
      </c>
      <c r="E26" s="28">
        <v>2</v>
      </c>
      <c r="F26" s="13" t="s">
        <v>19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</row>
    <row r="27" spans="1:152" s="11" customFormat="1" ht="30" x14ac:dyDescent="0.25">
      <c r="A27" s="13">
        <v>11</v>
      </c>
      <c r="B27" s="27" t="s">
        <v>127</v>
      </c>
      <c r="C27" s="13" t="s">
        <v>38</v>
      </c>
      <c r="D27" s="13" t="s">
        <v>13</v>
      </c>
      <c r="E27" s="28">
        <v>1</v>
      </c>
      <c r="F27" s="13" t="s">
        <v>19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</row>
    <row r="28" spans="1:152" ht="21.6" customHeight="1" x14ac:dyDescent="0.25">
      <c r="A28" s="33"/>
      <c r="B28" s="37" t="s">
        <v>16</v>
      </c>
      <c r="C28" s="35"/>
      <c r="D28" s="35"/>
      <c r="E28" s="38"/>
      <c r="F28" s="36"/>
    </row>
    <row r="29" spans="1:152" ht="22.9" customHeight="1" x14ac:dyDescent="0.25">
      <c r="A29" s="20"/>
      <c r="B29" s="23" t="s">
        <v>17</v>
      </c>
      <c r="C29" s="21"/>
      <c r="D29" s="21"/>
      <c r="E29" s="29"/>
      <c r="F29" s="22"/>
    </row>
    <row r="30" spans="1:152" s="11" customFormat="1" ht="45" x14ac:dyDescent="0.25">
      <c r="A30" s="13">
        <v>1</v>
      </c>
      <c r="B30" s="14" t="s">
        <v>54</v>
      </c>
      <c r="C30" s="13" t="s">
        <v>55</v>
      </c>
      <c r="D30" s="13" t="s">
        <v>12</v>
      </c>
      <c r="E30" s="28">
        <v>27</v>
      </c>
      <c r="F30" s="13" t="s">
        <v>18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</row>
    <row r="31" spans="1:152" s="11" customFormat="1" ht="45" x14ac:dyDescent="0.25">
      <c r="A31" s="13">
        <v>2</v>
      </c>
      <c r="B31" s="14" t="s">
        <v>54</v>
      </c>
      <c r="C31" s="13" t="s">
        <v>56</v>
      </c>
      <c r="D31" s="13" t="s">
        <v>12</v>
      </c>
      <c r="E31" s="28">
        <v>371</v>
      </c>
      <c r="F31" s="13" t="s">
        <v>18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</row>
    <row r="32" spans="1:152" s="11" customFormat="1" ht="45" x14ac:dyDescent="0.25">
      <c r="A32" s="13">
        <v>3</v>
      </c>
      <c r="B32" s="14" t="s">
        <v>54</v>
      </c>
      <c r="C32" s="13" t="s">
        <v>57</v>
      </c>
      <c r="D32" s="13" t="s">
        <v>12</v>
      </c>
      <c r="E32" s="28">
        <v>172</v>
      </c>
      <c r="F32" s="13" t="s">
        <v>18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</row>
    <row r="33" spans="1:152" s="11" customFormat="1" ht="45" x14ac:dyDescent="0.25">
      <c r="A33" s="13">
        <v>4</v>
      </c>
      <c r="B33" s="14" t="s">
        <v>54</v>
      </c>
      <c r="C33" s="13" t="s">
        <v>58</v>
      </c>
      <c r="D33" s="13" t="s">
        <v>12</v>
      </c>
      <c r="E33" s="28">
        <v>375</v>
      </c>
      <c r="F33" s="13" t="s">
        <v>18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</row>
    <row r="34" spans="1:152" s="11" customFormat="1" ht="45" x14ac:dyDescent="0.25">
      <c r="A34" s="13">
        <v>5</v>
      </c>
      <c r="B34" s="14" t="s">
        <v>54</v>
      </c>
      <c r="C34" s="13" t="s">
        <v>59</v>
      </c>
      <c r="D34" s="13" t="s">
        <v>12</v>
      </c>
      <c r="E34" s="28">
        <v>14</v>
      </c>
      <c r="F34" s="13" t="s">
        <v>18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</row>
    <row r="35" spans="1:152" s="11" customFormat="1" ht="45" x14ac:dyDescent="0.25">
      <c r="A35" s="13">
        <v>6</v>
      </c>
      <c r="B35" s="14" t="s">
        <v>54</v>
      </c>
      <c r="C35" s="13" t="s">
        <v>60</v>
      </c>
      <c r="D35" s="13" t="s">
        <v>12</v>
      </c>
      <c r="E35" s="28">
        <v>477</v>
      </c>
      <c r="F35" s="13" t="s">
        <v>18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</row>
    <row r="36" spans="1:152" s="11" customFormat="1" ht="45" x14ac:dyDescent="0.25">
      <c r="A36" s="13">
        <v>7</v>
      </c>
      <c r="B36" s="14" t="s">
        <v>54</v>
      </c>
      <c r="C36" s="13" t="s">
        <v>61</v>
      </c>
      <c r="D36" s="13" t="s">
        <v>12</v>
      </c>
      <c r="E36" s="28">
        <v>35</v>
      </c>
      <c r="F36" s="13" t="s">
        <v>18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</row>
    <row r="37" spans="1:152" s="11" customFormat="1" ht="45" x14ac:dyDescent="0.25">
      <c r="A37" s="13">
        <v>8</v>
      </c>
      <c r="B37" s="14" t="s">
        <v>62</v>
      </c>
      <c r="C37" s="13" t="s">
        <v>63</v>
      </c>
      <c r="D37" s="13" t="s">
        <v>12</v>
      </c>
      <c r="E37" s="28">
        <v>124</v>
      </c>
      <c r="F37" s="13" t="s">
        <v>18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</row>
    <row r="38" spans="1:152" s="11" customFormat="1" ht="45" x14ac:dyDescent="0.25">
      <c r="A38" s="13">
        <v>9</v>
      </c>
      <c r="B38" s="14" t="s">
        <v>64</v>
      </c>
      <c r="C38" s="13" t="s">
        <v>65</v>
      </c>
      <c r="D38" s="13" t="s">
        <v>12</v>
      </c>
      <c r="E38" s="28">
        <v>132</v>
      </c>
      <c r="F38" s="13" t="s">
        <v>18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</row>
    <row r="39" spans="1:152" s="11" customFormat="1" ht="45" x14ac:dyDescent="0.25">
      <c r="A39" s="13">
        <v>10</v>
      </c>
      <c r="B39" s="14" t="s">
        <v>66</v>
      </c>
      <c r="C39" s="13" t="s">
        <v>67</v>
      </c>
      <c r="D39" s="13" t="s">
        <v>12</v>
      </c>
      <c r="E39" s="28">
        <v>243</v>
      </c>
      <c r="F39" s="13" t="s">
        <v>18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</row>
    <row r="40" spans="1:152" ht="22.9" customHeight="1" x14ac:dyDescent="0.25">
      <c r="A40" s="20"/>
      <c r="B40" s="23" t="s">
        <v>68</v>
      </c>
      <c r="C40" s="21"/>
      <c r="D40" s="21"/>
      <c r="E40" s="29"/>
      <c r="F40" s="22"/>
    </row>
    <row r="41" spans="1:152" s="11" customFormat="1" ht="75" x14ac:dyDescent="0.25">
      <c r="A41" s="13">
        <v>11</v>
      </c>
      <c r="B41" s="14" t="s">
        <v>91</v>
      </c>
      <c r="C41" s="13">
        <v>81825</v>
      </c>
      <c r="D41" s="13" t="s">
        <v>12</v>
      </c>
      <c r="E41" s="28">
        <v>600</v>
      </c>
      <c r="F41" s="13" t="s">
        <v>52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</row>
    <row r="42" spans="1:152" s="11" customFormat="1" ht="20.25" x14ac:dyDescent="0.25">
      <c r="A42" s="13">
        <v>12</v>
      </c>
      <c r="B42" s="14" t="s">
        <v>69</v>
      </c>
      <c r="C42" s="13">
        <v>51125</v>
      </c>
      <c r="D42" s="13" t="s">
        <v>14</v>
      </c>
      <c r="E42" s="28">
        <v>1050</v>
      </c>
      <c r="F42" s="13" t="s">
        <v>52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</row>
    <row r="43" spans="1:152" s="11" customFormat="1" ht="30" x14ac:dyDescent="0.25">
      <c r="A43" s="13">
        <v>13</v>
      </c>
      <c r="B43" s="14" t="s">
        <v>70</v>
      </c>
      <c r="C43" s="13">
        <v>53334</v>
      </c>
      <c r="D43" s="13" t="s">
        <v>14</v>
      </c>
      <c r="E43" s="28">
        <v>150</v>
      </c>
      <c r="F43" s="13" t="s">
        <v>52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</row>
    <row r="44" spans="1:152" s="11" customFormat="1" ht="20.25" x14ac:dyDescent="0.25">
      <c r="A44" s="13">
        <v>14</v>
      </c>
      <c r="B44" s="14" t="s">
        <v>71</v>
      </c>
      <c r="C44" s="13" t="s">
        <v>73</v>
      </c>
      <c r="D44" s="13" t="s">
        <v>14</v>
      </c>
      <c r="E44" s="28">
        <v>150</v>
      </c>
      <c r="F44" s="13" t="s">
        <v>52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</row>
    <row r="45" spans="1:152" s="11" customFormat="1" ht="75" x14ac:dyDescent="0.25">
      <c r="A45" s="13">
        <v>15</v>
      </c>
      <c r="B45" s="14" t="s">
        <v>72</v>
      </c>
      <c r="C45" s="13">
        <v>81832</v>
      </c>
      <c r="D45" s="13" t="s">
        <v>12</v>
      </c>
      <c r="E45" s="28">
        <v>375</v>
      </c>
      <c r="F45" s="13" t="s">
        <v>52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</row>
    <row r="46" spans="1:152" s="11" customFormat="1" ht="20.25" x14ac:dyDescent="0.25">
      <c r="A46" s="13">
        <v>16</v>
      </c>
      <c r="B46" s="14" t="s">
        <v>69</v>
      </c>
      <c r="C46" s="13">
        <v>51125</v>
      </c>
      <c r="D46" s="13" t="s">
        <v>14</v>
      </c>
      <c r="E46" s="28">
        <v>750</v>
      </c>
      <c r="F46" s="13" t="s">
        <v>52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</row>
    <row r="47" spans="1:152" ht="22.9" customHeight="1" x14ac:dyDescent="0.25">
      <c r="A47" s="20"/>
      <c r="B47" s="23" t="s">
        <v>47</v>
      </c>
      <c r="C47" s="21"/>
      <c r="D47" s="21"/>
      <c r="E47" s="29"/>
      <c r="F47" s="22"/>
    </row>
    <row r="48" spans="1:152" s="11" customFormat="1" ht="30" x14ac:dyDescent="0.25">
      <c r="A48" s="13">
        <v>17</v>
      </c>
      <c r="B48" s="14" t="s">
        <v>48</v>
      </c>
      <c r="C48" s="13">
        <v>53700</v>
      </c>
      <c r="D48" s="13" t="s">
        <v>14</v>
      </c>
      <c r="E48" s="28">
        <v>51</v>
      </c>
      <c r="F48" s="44" t="s">
        <v>52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</row>
    <row r="49" spans="1:152" s="11" customFormat="1" ht="45" x14ac:dyDescent="0.25">
      <c r="A49" s="13">
        <v>18</v>
      </c>
      <c r="B49" s="14" t="s">
        <v>42</v>
      </c>
      <c r="C49" s="13" t="s">
        <v>49</v>
      </c>
      <c r="D49" s="13" t="s">
        <v>14</v>
      </c>
      <c r="E49" s="28">
        <v>15</v>
      </c>
      <c r="F49" s="44" t="s">
        <v>26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</row>
    <row r="50" spans="1:152" s="11" customFormat="1" ht="30" x14ac:dyDescent="0.25">
      <c r="A50" s="13">
        <v>19</v>
      </c>
      <c r="B50" s="14" t="s">
        <v>43</v>
      </c>
      <c r="C50" s="13">
        <v>45005</v>
      </c>
      <c r="D50" s="13" t="s">
        <v>14</v>
      </c>
      <c r="E50" s="28">
        <v>18</v>
      </c>
      <c r="F50" s="44" t="s">
        <v>52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</row>
    <row r="51" spans="1:152" s="11" customFormat="1" ht="20.25" x14ac:dyDescent="0.25">
      <c r="A51" s="13">
        <v>20</v>
      </c>
      <c r="B51" s="14" t="s">
        <v>44</v>
      </c>
      <c r="C51" s="13">
        <v>54655</v>
      </c>
      <c r="D51" s="13" t="s">
        <v>14</v>
      </c>
      <c r="E51" s="28">
        <v>18</v>
      </c>
      <c r="F51" s="44" t="s">
        <v>52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</row>
    <row r="52" spans="1:152" s="11" customFormat="1" ht="20.25" x14ac:dyDescent="0.25">
      <c r="A52" s="13">
        <v>21</v>
      </c>
      <c r="B52" s="14" t="s">
        <v>45</v>
      </c>
      <c r="C52" s="13" t="s">
        <v>50</v>
      </c>
      <c r="D52" s="13" t="s">
        <v>14</v>
      </c>
      <c r="E52" s="28">
        <v>23</v>
      </c>
      <c r="F52" s="44" t="s">
        <v>52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</row>
    <row r="53" spans="1:152" s="11" customFormat="1" ht="20.25" x14ac:dyDescent="0.25">
      <c r="A53" s="13">
        <v>22</v>
      </c>
      <c r="B53" s="14" t="s">
        <v>46</v>
      </c>
      <c r="C53" s="13" t="s">
        <v>51</v>
      </c>
      <c r="D53" s="13" t="s">
        <v>13</v>
      </c>
      <c r="E53" s="28">
        <v>4</v>
      </c>
      <c r="F53" s="44" t="s">
        <v>53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</row>
    <row r="54" spans="1:152" ht="22.9" customHeight="1" x14ac:dyDescent="0.25">
      <c r="A54" s="39"/>
      <c r="B54" s="37" t="s">
        <v>20</v>
      </c>
      <c r="C54" s="40"/>
      <c r="D54" s="40"/>
      <c r="E54" s="41"/>
      <c r="F54" s="42"/>
    </row>
    <row r="55" spans="1:152" ht="22.9" customHeight="1" x14ac:dyDescent="0.25">
      <c r="A55" s="23"/>
      <c r="B55" s="23" t="s">
        <v>21</v>
      </c>
      <c r="C55" s="24"/>
      <c r="D55" s="24"/>
      <c r="E55" s="30"/>
      <c r="F55" s="25"/>
      <c r="G55" s="31"/>
    </row>
    <row r="56" spans="1:152" ht="29.45" customHeight="1" x14ac:dyDescent="0.25">
      <c r="A56" s="17">
        <v>1</v>
      </c>
      <c r="B56" s="15" t="s">
        <v>78</v>
      </c>
      <c r="C56" s="26"/>
      <c r="D56" s="16" t="s">
        <v>14</v>
      </c>
      <c r="E56" s="28">
        <v>3</v>
      </c>
      <c r="F56" s="13" t="s">
        <v>79</v>
      </c>
      <c r="G56" s="31"/>
      <c r="J56" s="45"/>
    </row>
    <row r="57" spans="1:152" ht="29.45" customHeight="1" x14ac:dyDescent="0.25">
      <c r="A57" s="18">
        <v>2</v>
      </c>
      <c r="B57" s="15" t="s">
        <v>76</v>
      </c>
      <c r="C57" s="26"/>
      <c r="D57" s="16" t="s">
        <v>14</v>
      </c>
      <c r="E57" s="28">
        <v>2</v>
      </c>
      <c r="F57" s="13" t="s">
        <v>27</v>
      </c>
      <c r="G57" s="31"/>
      <c r="J57" s="45" t="s">
        <v>75</v>
      </c>
    </row>
    <row r="58" spans="1:152" ht="30" x14ac:dyDescent="0.25">
      <c r="A58" s="18">
        <v>3</v>
      </c>
      <c r="B58" s="15" t="s">
        <v>77</v>
      </c>
      <c r="C58" s="26"/>
      <c r="D58" s="16" t="s">
        <v>14</v>
      </c>
      <c r="E58" s="28">
        <v>8</v>
      </c>
      <c r="F58" s="13" t="s">
        <v>80</v>
      </c>
      <c r="G58" s="31"/>
      <c r="J58" s="45" t="s">
        <v>74</v>
      </c>
    </row>
    <row r="59" spans="1:152" ht="22.9" customHeight="1" x14ac:dyDescent="0.25">
      <c r="A59" s="23"/>
      <c r="B59" s="23" t="s">
        <v>22</v>
      </c>
      <c r="C59" s="24"/>
      <c r="D59" s="24"/>
      <c r="E59" s="30"/>
      <c r="F59" s="25"/>
      <c r="G59" s="31"/>
    </row>
    <row r="60" spans="1:152" s="11" customFormat="1" ht="30" x14ac:dyDescent="0.25">
      <c r="A60" s="13">
        <v>1</v>
      </c>
      <c r="B60" s="14" t="s">
        <v>90</v>
      </c>
      <c r="C60" s="13" t="s">
        <v>111</v>
      </c>
      <c r="D60" s="13" t="s">
        <v>12</v>
      </c>
      <c r="E60" s="28">
        <v>27</v>
      </c>
      <c r="F60" s="13" t="s">
        <v>92</v>
      </c>
      <c r="G60" s="32"/>
      <c r="H60" s="47"/>
      <c r="I60" s="12">
        <f>E60*600/1592</f>
        <v>10.175879396984925</v>
      </c>
      <c r="J60" s="46"/>
      <c r="K60" s="43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</row>
    <row r="61" spans="1:152" s="11" customFormat="1" ht="30" x14ac:dyDescent="0.25">
      <c r="A61" s="13">
        <v>2</v>
      </c>
      <c r="B61" s="14" t="s">
        <v>100</v>
      </c>
      <c r="C61" s="13" t="s">
        <v>112</v>
      </c>
      <c r="D61" s="13" t="s">
        <v>12</v>
      </c>
      <c r="E61" s="28">
        <v>371</v>
      </c>
      <c r="F61" s="13" t="s">
        <v>93</v>
      </c>
      <c r="G61" s="32"/>
      <c r="H61" s="47"/>
      <c r="I61" s="12">
        <f t="shared" ref="I61:I67" si="0">E61*600/1592</f>
        <v>139.82412060301507</v>
      </c>
      <c r="J61" s="46"/>
      <c r="K61" s="43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</row>
    <row r="62" spans="1:152" s="11" customFormat="1" ht="30" x14ac:dyDescent="0.25">
      <c r="A62" s="13">
        <v>3</v>
      </c>
      <c r="B62" s="14" t="s">
        <v>101</v>
      </c>
      <c r="C62" s="13" t="s">
        <v>113</v>
      </c>
      <c r="D62" s="13" t="s">
        <v>12</v>
      </c>
      <c r="E62" s="28">
        <v>172</v>
      </c>
      <c r="F62" s="13" t="s">
        <v>94</v>
      </c>
      <c r="G62" s="32"/>
      <c r="H62" s="47"/>
      <c r="I62" s="12">
        <f t="shared" si="0"/>
        <v>64.824120603015075</v>
      </c>
      <c r="J62" s="46"/>
      <c r="K62" s="43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</row>
    <row r="63" spans="1:152" s="11" customFormat="1" ht="30" x14ac:dyDescent="0.25">
      <c r="A63" s="13">
        <v>4</v>
      </c>
      <c r="B63" s="14" t="s">
        <v>102</v>
      </c>
      <c r="C63" s="13" t="s">
        <v>114</v>
      </c>
      <c r="D63" s="13" t="s">
        <v>12</v>
      </c>
      <c r="E63" s="28">
        <v>375</v>
      </c>
      <c r="F63" s="13" t="s">
        <v>95</v>
      </c>
      <c r="G63" s="32"/>
      <c r="H63" s="47"/>
      <c r="I63" s="12">
        <f t="shared" si="0"/>
        <v>141.33165829145727</v>
      </c>
      <c r="J63" s="46"/>
      <c r="K63" s="43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</row>
    <row r="64" spans="1:152" s="11" customFormat="1" ht="30" x14ac:dyDescent="0.25">
      <c r="A64" s="13">
        <v>5</v>
      </c>
      <c r="B64" s="14" t="s">
        <v>103</v>
      </c>
      <c r="C64" s="13" t="s">
        <v>115</v>
      </c>
      <c r="D64" s="13" t="s">
        <v>12</v>
      </c>
      <c r="E64" s="28">
        <v>14</v>
      </c>
      <c r="F64" s="13" t="s">
        <v>96</v>
      </c>
      <c r="G64" s="32"/>
      <c r="H64" s="47"/>
      <c r="I64" s="12">
        <f t="shared" si="0"/>
        <v>5.2763819095477391</v>
      </c>
      <c r="J64" s="46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</row>
    <row r="65" spans="1:152" s="11" customFormat="1" ht="30" x14ac:dyDescent="0.25">
      <c r="A65" s="13">
        <v>6</v>
      </c>
      <c r="B65" s="14" t="s">
        <v>104</v>
      </c>
      <c r="C65" s="13" t="s">
        <v>116</v>
      </c>
      <c r="D65" s="13" t="s">
        <v>12</v>
      </c>
      <c r="E65" s="28">
        <v>477</v>
      </c>
      <c r="F65" s="13" t="s">
        <v>97</v>
      </c>
      <c r="G65" s="32"/>
      <c r="H65" s="47"/>
      <c r="I65" s="12">
        <f t="shared" si="0"/>
        <v>179.77386934673368</v>
      </c>
      <c r="J65" s="46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</row>
    <row r="66" spans="1:152" s="11" customFormat="1" ht="30" x14ac:dyDescent="0.25">
      <c r="A66" s="13">
        <v>7</v>
      </c>
      <c r="B66" s="14" t="s">
        <v>105</v>
      </c>
      <c r="C66" s="13" t="s">
        <v>117</v>
      </c>
      <c r="D66" s="13" t="s">
        <v>12</v>
      </c>
      <c r="E66" s="28">
        <v>35</v>
      </c>
      <c r="F66" s="13" t="s">
        <v>98</v>
      </c>
      <c r="G66" s="32"/>
      <c r="H66" s="47"/>
      <c r="I66" s="12">
        <f t="shared" si="0"/>
        <v>13.190954773869347</v>
      </c>
      <c r="J66" s="46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</row>
    <row r="67" spans="1:152" s="11" customFormat="1" ht="30" x14ac:dyDescent="0.25">
      <c r="A67" s="13">
        <v>8</v>
      </c>
      <c r="B67" s="14" t="s">
        <v>106</v>
      </c>
      <c r="C67" s="13" t="s">
        <v>118</v>
      </c>
      <c r="D67" s="13" t="s">
        <v>12</v>
      </c>
      <c r="E67" s="28">
        <v>124</v>
      </c>
      <c r="F67" s="13" t="s">
        <v>99</v>
      </c>
      <c r="G67" s="32"/>
      <c r="H67" s="47"/>
      <c r="I67" s="12">
        <f t="shared" si="0"/>
        <v>46.733668341708544</v>
      </c>
      <c r="J67" s="46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</row>
    <row r="68" spans="1:152" s="11" customFormat="1" ht="30" x14ac:dyDescent="0.25">
      <c r="A68" s="13">
        <v>9</v>
      </c>
      <c r="B68" s="14" t="s">
        <v>88</v>
      </c>
      <c r="C68" s="13" t="s">
        <v>119</v>
      </c>
      <c r="D68" s="13" t="s">
        <v>12</v>
      </c>
      <c r="E68" s="28">
        <v>132</v>
      </c>
      <c r="F68" s="13" t="s">
        <v>87</v>
      </c>
      <c r="G68" s="32"/>
      <c r="H68" s="47"/>
      <c r="I68" s="12"/>
      <c r="J68" s="13" t="s">
        <v>109</v>
      </c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</row>
    <row r="69" spans="1:152" s="11" customFormat="1" ht="30" x14ac:dyDescent="0.25">
      <c r="A69" s="13">
        <v>10</v>
      </c>
      <c r="B69" s="14" t="s">
        <v>89</v>
      </c>
      <c r="C69" s="13" t="s">
        <v>120</v>
      </c>
      <c r="D69" s="13" t="s">
        <v>12</v>
      </c>
      <c r="E69" s="28">
        <v>243</v>
      </c>
      <c r="F69" s="13" t="s">
        <v>86</v>
      </c>
      <c r="G69" s="32"/>
      <c r="H69" s="47"/>
      <c r="I69" s="12"/>
      <c r="J69" s="13" t="s">
        <v>110</v>
      </c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</row>
    <row r="70" spans="1:152" s="11" customFormat="1" ht="25.15" customHeight="1" x14ac:dyDescent="0.25">
      <c r="A70" s="13">
        <v>11</v>
      </c>
      <c r="B70" s="14" t="s">
        <v>108</v>
      </c>
      <c r="C70" s="13"/>
      <c r="D70" s="13" t="s">
        <v>12</v>
      </c>
      <c r="E70" s="28">
        <v>600</v>
      </c>
      <c r="F70" s="13" t="s">
        <v>107</v>
      </c>
      <c r="G70" s="12"/>
      <c r="H70" s="47">
        <v>1595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</row>
    <row r="71" spans="1:152" ht="22.15" customHeight="1" x14ac:dyDescent="0.25">
      <c r="A71" s="23"/>
      <c r="B71" s="23" t="s">
        <v>81</v>
      </c>
      <c r="C71" s="24"/>
      <c r="D71" s="24"/>
      <c r="E71" s="30"/>
      <c r="F71" s="25"/>
    </row>
    <row r="72" spans="1:152" s="11" customFormat="1" ht="30" x14ac:dyDescent="0.25">
      <c r="A72" s="13">
        <v>17</v>
      </c>
      <c r="B72" s="14" t="s">
        <v>48</v>
      </c>
      <c r="C72" s="13">
        <v>53700</v>
      </c>
      <c r="D72" s="13" t="s">
        <v>14</v>
      </c>
      <c r="E72" s="28">
        <v>51</v>
      </c>
      <c r="F72" s="13" t="s">
        <v>82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</row>
    <row r="73" spans="1:152" s="11" customFormat="1" ht="45" x14ac:dyDescent="0.25">
      <c r="A73" s="13">
        <v>18</v>
      </c>
      <c r="B73" s="14" t="s">
        <v>42</v>
      </c>
      <c r="C73" s="13" t="s">
        <v>49</v>
      </c>
      <c r="D73" s="13" t="s">
        <v>14</v>
      </c>
      <c r="E73" s="28">
        <v>15</v>
      </c>
      <c r="F73" s="13" t="s">
        <v>84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</row>
    <row r="74" spans="1:152" s="11" customFormat="1" ht="30" x14ac:dyDescent="0.25">
      <c r="A74" s="13">
        <v>19</v>
      </c>
      <c r="B74" s="14" t="s">
        <v>43</v>
      </c>
      <c r="C74" s="13">
        <v>45005</v>
      </c>
      <c r="D74" s="13" t="s">
        <v>14</v>
      </c>
      <c r="E74" s="28">
        <v>18</v>
      </c>
      <c r="F74" s="13" t="s">
        <v>83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</row>
    <row r="75" spans="1:152" s="11" customFormat="1" ht="20.25" x14ac:dyDescent="0.25">
      <c r="A75" s="13">
        <v>22</v>
      </c>
      <c r="B75" s="15" t="s">
        <v>46</v>
      </c>
      <c r="C75" s="13" t="s">
        <v>51</v>
      </c>
      <c r="D75" s="13" t="s">
        <v>13</v>
      </c>
      <c r="E75" s="28">
        <v>4</v>
      </c>
      <c r="F75" s="13" t="s">
        <v>85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</row>
    <row r="76" spans="1:152" ht="11.45" customHeight="1" x14ac:dyDescent="0.25">
      <c r="A76" s="5"/>
      <c r="B76" s="6"/>
      <c r="C76" s="7"/>
      <c r="D76" s="8"/>
      <c r="E76" s="9"/>
      <c r="F76" s="7"/>
    </row>
    <row r="77" spans="1:152" x14ac:dyDescent="0.25">
      <c r="A77" s="1" t="s">
        <v>130</v>
      </c>
      <c r="B77"/>
      <c r="C77" s="48"/>
      <c r="D77"/>
      <c r="E77"/>
    </row>
    <row r="78" spans="1:152" x14ac:dyDescent="0.25">
      <c r="A78"/>
      <c r="B78" s="2" t="s">
        <v>131</v>
      </c>
      <c r="C78" s="49"/>
      <c r="D78" s="1" t="s">
        <v>132</v>
      </c>
      <c r="E78"/>
    </row>
    <row r="80" spans="1:152" x14ac:dyDescent="0.25">
      <c r="A80" s="4"/>
      <c r="B80" s="4"/>
      <c r="C80" s="4"/>
      <c r="D80" s="4"/>
      <c r="E80" s="4"/>
      <c r="F80" s="4"/>
    </row>
    <row r="81" spans="1:6" x14ac:dyDescent="0.25">
      <c r="A81" s="4"/>
      <c r="B81" s="4"/>
      <c r="C81" s="4"/>
      <c r="D81" s="4"/>
      <c r="E81" s="4"/>
      <c r="F81" s="4"/>
    </row>
    <row r="82" spans="1:6" x14ac:dyDescent="0.25">
      <c r="A82" s="4"/>
      <c r="B82" s="4"/>
      <c r="C82" s="4"/>
      <c r="D82" s="4"/>
      <c r="E82" s="4"/>
      <c r="F82" s="4"/>
    </row>
    <row r="83" spans="1:6" x14ac:dyDescent="0.25">
      <c r="A83" s="4"/>
      <c r="B83" s="4"/>
      <c r="C83" s="4"/>
      <c r="D83" s="4"/>
      <c r="E83" s="4"/>
      <c r="F83" s="4"/>
    </row>
    <row r="84" spans="1:6" x14ac:dyDescent="0.25">
      <c r="A84" s="4"/>
      <c r="B84" s="4"/>
      <c r="C84" s="4"/>
      <c r="D84" s="4"/>
      <c r="E84" s="4"/>
      <c r="F84" s="4"/>
    </row>
    <row r="85" spans="1:6" x14ac:dyDescent="0.25">
      <c r="A85" s="4"/>
      <c r="B85" s="4"/>
      <c r="C85" s="4"/>
      <c r="D85" s="4"/>
      <c r="E85" s="4"/>
      <c r="F85" s="4"/>
    </row>
    <row r="86" spans="1:6" x14ac:dyDescent="0.25">
      <c r="A86" s="4"/>
      <c r="B86" s="4"/>
      <c r="C86" s="4"/>
      <c r="D86" s="4"/>
      <c r="E86" s="4"/>
      <c r="F86" s="4"/>
    </row>
    <row r="87" spans="1:6" x14ac:dyDescent="0.25">
      <c r="A87" s="4"/>
      <c r="B87" s="4"/>
      <c r="C87" s="4"/>
      <c r="D87" s="4"/>
      <c r="E87" s="4"/>
      <c r="F87" s="4"/>
    </row>
    <row r="88" spans="1:6" x14ac:dyDescent="0.25">
      <c r="A88" s="4"/>
      <c r="B88" s="4"/>
      <c r="C88" s="4"/>
      <c r="D88" s="4"/>
      <c r="E88" s="4"/>
      <c r="F88" s="4"/>
    </row>
    <row r="89" spans="1:6" x14ac:dyDescent="0.25">
      <c r="A89" s="4"/>
      <c r="B89" s="4"/>
      <c r="C89" s="4"/>
      <c r="D89" s="4"/>
      <c r="E89" s="4"/>
      <c r="F89" s="4"/>
    </row>
  </sheetData>
  <mergeCells count="11">
    <mergeCell ref="A8:F8"/>
    <mergeCell ref="C9:F9"/>
    <mergeCell ref="C10:F10"/>
    <mergeCell ref="C11:F11"/>
    <mergeCell ref="C14:F14"/>
    <mergeCell ref="A14:B14"/>
    <mergeCell ref="D7:F7"/>
    <mergeCell ref="D1:F1"/>
    <mergeCell ref="D3:F3"/>
    <mergeCell ref="D4:F4"/>
    <mergeCell ref="D6:F6"/>
  </mergeCells>
  <phoneticPr fontId="6" type="noConversion"/>
  <pageMargins left="0.34" right="0.26" top="0.45" bottom="0.48" header="0.31" footer="0.2"/>
  <pageSetup paperSize="9" scale="10" fitToHeight="0" orientation="portrait" r:id="rId1"/>
  <headerFooter>
    <oddFooter>&amp;R&amp;"Times New Roman,обычный"стр.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2024-09-10T13:54:25Z</dcterms:modified>
</cp:coreProperties>
</file>