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КПП со спецпроходной ВК, ОВ, АОВ\"/>
    </mc:Choice>
  </mc:AlternateContent>
  <bookViews>
    <workbookView xWindow="0" yWindow="0" windowWidth="25740" windowHeight="11730"/>
  </bookViews>
  <sheets>
    <sheet name="1632-2021-8.4-ОВ - Ведомость об" sheetId="1" r:id="rId1"/>
  </sheets>
  <definedNames>
    <definedName name="_xlnm.Print_Titles" localSheetId="0">'1632-2021-8.4-ОВ - Ведомость об'!$5:$5</definedName>
  </definedNames>
  <calcPr calcId="162913"/>
</workbook>
</file>

<file path=xl/calcChain.xml><?xml version="1.0" encoding="utf-8"?>
<calcChain xmlns="http://schemas.openxmlformats.org/spreadsheetml/2006/main">
  <c r="A311" i="1" l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5" i="1"/>
  <c r="A164" i="1"/>
  <c r="A163" i="1"/>
  <c r="A162" i="1"/>
  <c r="A161" i="1"/>
  <c r="A160" i="1"/>
  <c r="A159" i="1"/>
  <c r="A158" i="1"/>
  <c r="A157" i="1"/>
  <c r="A155" i="1"/>
  <c r="A154" i="1"/>
  <c r="A153" i="1"/>
  <c r="A152" i="1"/>
  <c r="A151" i="1"/>
  <c r="A150" i="1"/>
  <c r="A149" i="1"/>
  <c r="A148" i="1"/>
  <c r="A147" i="1"/>
  <c r="A145" i="1"/>
  <c r="A144" i="1"/>
  <c r="A143" i="1"/>
  <c r="A142" i="1"/>
  <c r="A141" i="1"/>
  <c r="A140" i="1"/>
  <c r="A139" i="1"/>
  <c r="A138" i="1"/>
  <c r="A137" i="1"/>
  <c r="A135" i="1"/>
  <c r="A134" i="1"/>
  <c r="A133" i="1"/>
  <c r="A132" i="1"/>
  <c r="A131" i="1"/>
  <c r="A130" i="1"/>
  <c r="A129" i="1"/>
  <c r="A128" i="1"/>
  <c r="A127" i="1"/>
  <c r="A125" i="1"/>
  <c r="A124" i="1"/>
  <c r="A123" i="1"/>
  <c r="A122" i="1"/>
  <c r="A121" i="1"/>
  <c r="A120" i="1"/>
  <c r="A119" i="1"/>
  <c r="A118" i="1"/>
  <c r="A117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6" i="1"/>
  <c r="A35" i="1"/>
  <c r="A34" i="1"/>
  <c r="A33" i="1"/>
  <c r="A32" i="1"/>
  <c r="A31" i="1"/>
  <c r="A30" i="1"/>
  <c r="A28" i="1"/>
  <c r="A27" i="1"/>
  <c r="A26" i="1"/>
  <c r="A25" i="1"/>
  <c r="A24" i="1"/>
  <c r="A23" i="1"/>
  <c r="A22" i="1"/>
  <c r="A19" i="1"/>
  <c r="A18" i="1"/>
  <c r="A17" i="1"/>
  <c r="A16" i="1"/>
  <c r="A15" i="1"/>
  <c r="A14" i="1"/>
  <c r="A13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<sst xmlns="http://schemas.openxmlformats.org/spreadsheetml/2006/main" count="1501" uniqueCount="619">
  <si>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</si>
  <si>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</si>
  <si>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</si>
  <si>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</si>
  <si>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</si>
  <si>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</si>
  <si>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</si>
  <si>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</si>
  <si>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Отопление</t>
  </si>
  <si>
    <t>1</t>
  </si>
  <si>
    <t>Электрополотенце</t>
  </si>
  <si>
    <t>1 шт.</t>
  </si>
  <si>
    <t xml:space="preserve">15+11+1 </t>
  </si>
  <si>
    <t xml:space="preserve">1 </t>
  </si>
  <si>
    <t>2</t>
  </si>
  <si>
    <t>Электрический конвектор мощностью 500Вт KVCH-E05E-17</t>
  </si>
  <si>
    <t>шт</t>
  </si>
  <si>
    <t xml:space="preserve"> </t>
  </si>
  <si>
    <t>3</t>
  </si>
  <si>
    <t>Электрический конвектор мощностью 1000Вт KVCH-E10E-17</t>
  </si>
  <si>
    <t>4</t>
  </si>
  <si>
    <t>Электрический конвектор с IP54, мощностью 1000Вт KVCH-E10E-19</t>
  </si>
  <si>
    <t>5</t>
  </si>
  <si>
    <t>Настенное крепление для приборов KVCH</t>
  </si>
  <si>
    <t>ш</t>
  </si>
  <si>
    <t>Воздушно-тепловая завеса</t>
  </si>
  <si>
    <t>6</t>
  </si>
  <si>
    <t>Установка блоков тепломассообмена производительностью: до 10 тыс. м3/час</t>
  </si>
  <si>
    <t>10 блоков</t>
  </si>
  <si>
    <t xml:space="preserve">2 / 10 </t>
  </si>
  <si>
    <t>7</t>
  </si>
  <si>
    <t>Воздушно-тепловая завеса WING E150 AC</t>
  </si>
  <si>
    <t>8</t>
  </si>
  <si>
    <t>Приборы приемно-контрольные сигнальные, концентратор: блок базовый на 10 лучей</t>
  </si>
  <si>
    <t xml:space="preserve">1+2+2 </t>
  </si>
  <si>
    <t>9</t>
  </si>
  <si>
    <t>Контроллер  WING EC</t>
  </si>
  <si>
    <t>10</t>
  </si>
  <si>
    <t>Адаптер дверного датчика  WING АC</t>
  </si>
  <si>
    <t>11</t>
  </si>
  <si>
    <t>Датчик открывания дверей</t>
  </si>
  <si>
    <t>12</t>
  </si>
  <si>
    <t>Монтажные крепления к завесам 150/200</t>
  </si>
  <si>
    <t>Раздел 2. Системы вентиляции. Оборудование</t>
  </si>
  <si>
    <t>П1В1. МЕД (UTR) 50-25 (N) W1.22-0.37x30.R.REZ + МЕД (UTR)50-25 (N) W1.22-0.37x30.R.REZ [Подвесная]  в составе:</t>
  </si>
  <si>
    <t>13</t>
  </si>
  <si>
    <t>Приточно-вытяжная вентиляция П1В1 в комплекте с КИПиА</t>
  </si>
  <si>
    <t>компл.</t>
  </si>
  <si>
    <t xml:space="preserve">2+1 </t>
  </si>
  <si>
    <t>14</t>
  </si>
  <si>
    <t>Установка камер приточных типовых: без секции орошения производительностью до 10 тыс.м3/час// прим. секция смешения</t>
  </si>
  <si>
    <t>1 камера</t>
  </si>
  <si>
    <t>15</t>
  </si>
  <si>
    <t>Установка заслонок воздушных и клапанов воздушных КВР с электрическим или пневматическим приводом: периметром до 1600 мм //  Заслонка регулирующая ZRK 50-25</t>
  </si>
  <si>
    <t>16</t>
  </si>
  <si>
    <t>Установка вставок гибких к радиальным вентиляторам // прим. Вставка гибкая WG 50-25</t>
  </si>
  <si>
    <t>1 м2</t>
  </si>
  <si>
    <t xml:space="preserve">0,125*5 </t>
  </si>
  <si>
    <t>17</t>
  </si>
  <si>
    <t>Установка фильтров воздушных (сухих) производительностью: до 10 тыс.м3/час  //  Корпус фильтра укороченного + Вставка карманная фильтрующая укороченная</t>
  </si>
  <si>
    <t>1 фильтр</t>
  </si>
  <si>
    <t>18</t>
  </si>
  <si>
    <t>Установка воздухонагревателей однорядных для обводного канала производительностью: до 10 тыс.м3/час.  //Воздухонагреватель электрический МЕД (UTR) 50-25</t>
  </si>
  <si>
    <t>1 воздухонагреватель</t>
  </si>
  <si>
    <t>19</t>
  </si>
  <si>
    <t>Установка вентиляторов радиальных массой: до 0,05 т // Вентилятор МЕД (UTR) 50-25 (N) W1REZ.22- 0,37x30</t>
  </si>
  <si>
    <t>1 вентилятор</t>
  </si>
  <si>
    <t>КИПиА  для  установки П1В1 в составе:</t>
  </si>
  <si>
    <t>20</t>
  </si>
  <si>
    <t>Шкаф (пульт) управления навесной, высота, ширина и глубина: до 600х600х350 мм // Щит управления вентилятором CHU-V-1R2,2-RU2,2</t>
  </si>
  <si>
    <t>21</t>
  </si>
  <si>
    <t>Шкаф (пульт) управления навесной, высота, ширина и глубина: до 600х600х350 мм // Блок управления CHU A-E9-1R1R RU-S3</t>
  </si>
  <si>
    <t>22</t>
  </si>
  <si>
    <t>Съемные и выдвижные блоки (модули, ячейки, ТЭЗ), масса: до 5 кг //  Частотный преобразователь 0,75 кВт 230 В</t>
  </si>
  <si>
    <t>23</t>
  </si>
  <si>
    <t>Приборы, устанавливаемые на металлоконструкциях, щитах и пультах, масса: до 5 кг // Датчик температуры канальный ARN-1 и ARK-1</t>
  </si>
  <si>
    <t xml:space="preserve">1+4 </t>
  </si>
  <si>
    <t>24</t>
  </si>
  <si>
    <t>Приборы, устанавливаемые на металлоконструкциях, щитах и пультах, масса: до 5 кг // Датчик перепада давления 500 Pa DVL-500 (дпд на прит. вент.)</t>
  </si>
  <si>
    <t xml:space="preserve">1+2 </t>
  </si>
  <si>
    <t>25</t>
  </si>
  <si>
    <t>Приборы, устанавливаемые на металлоконструкциях, щитах и пультах, масса: до 5 кг // Датчик перепада давления 500 Pa DVL-500 (дпд на вытж. фильтр)</t>
  </si>
  <si>
    <t xml:space="preserve">2+2 </t>
  </si>
  <si>
    <t>26</t>
  </si>
  <si>
    <t>Механизм исполнительный, масса: до 20 кг // Привод PDS 05/230.DT (для засл. прит. канала)</t>
  </si>
  <si>
    <t>Раздел 3. Система вентиляции. Воздуховоды</t>
  </si>
  <si>
    <t>В1</t>
  </si>
  <si>
    <t>27</t>
  </si>
  <si>
    <t>Прокладка воздуховодов из листовой оцинкованной стали и алюминия класса П (плотные) толщиной: 0,5 мм, диаметром до 200 мм</t>
  </si>
  <si>
    <t>100 м2 поверхности воздуховодов</t>
  </si>
  <si>
    <t xml:space="preserve">(2,36+5,92+9,09+4,99+6,61+2,27+1,47+0,40+0,19) / 100 </t>
  </si>
  <si>
    <t>28</t>
  </si>
  <si>
    <t>Воздуховод из оцинкованной стали, Ø100 мм</t>
  </si>
  <si>
    <t>м</t>
  </si>
  <si>
    <t>29</t>
  </si>
  <si>
    <t>Воздуховод из оцинкованной стали, Ø125 мм  Оц. 0,5</t>
  </si>
  <si>
    <t>30</t>
  </si>
  <si>
    <t>Воздуховод из оцинкованной стали, Ø125 мм  Оц. 0,8</t>
  </si>
  <si>
    <t>31</t>
  </si>
  <si>
    <t>Воздуховод из оцинкованной стали, Ø160 мм</t>
  </si>
  <si>
    <t>32</t>
  </si>
  <si>
    <t>Воздуховод из оцинкованной стали, Ø200 мм  0,5</t>
  </si>
  <si>
    <t>33</t>
  </si>
  <si>
    <t>Воздуховод из оцинкованной стали, Ø200 мм 0,8</t>
  </si>
  <si>
    <t>34</t>
  </si>
  <si>
    <t>Воздуховод из оцинкованной стали 100х150 мм</t>
  </si>
  <si>
    <t>35</t>
  </si>
  <si>
    <t>Воздуховод из оцинкованной стали 150х150 мм</t>
  </si>
  <si>
    <t>36</t>
  </si>
  <si>
    <t>Воздуховод из оцинкованной стали, Ø250 мм</t>
  </si>
  <si>
    <t>37</t>
  </si>
  <si>
    <t>Прокладка воздуховодов из листовой оцинкованной стали и алюминия класса П (плотные) толщиной: 0,5 мм, периметром до 600 мм</t>
  </si>
  <si>
    <t xml:space="preserve">(1,43+0,99+4,50+0,09*1+0,09*2+0,02+0,03*3+0,02+0,03+0,03*3+0,04+0,583+0.162*2+	0.081*4+0.116*12+0.177*3+0.26+0.589*2+1,03 *3+0,09+0,10*2+11+0,13+0,32*2+0,05*4+0,07+0,09+0,08+0,11+0,15+0,15 *2+	0.072+0.058*2+	0.091*7+	0.149+0.108+0.139+0.171+0.203+0.351+0,11+0,14+0,11+0,14*2+1*2) / 100 </t>
  </si>
  <si>
    <t>38</t>
  </si>
  <si>
    <t>Воздуховод из оцинкованной стали, Ø315 мм  Оц. 0,7</t>
  </si>
  <si>
    <t>39</t>
  </si>
  <si>
    <t>Воздуховод из оцинкованной стали, Ø315 мм Оц.0.8</t>
  </si>
  <si>
    <t>40</t>
  </si>
  <si>
    <t>Воздуховод из оцинкованной стали 500х250 мм</t>
  </si>
  <si>
    <t>41</t>
  </si>
  <si>
    <t>Врезка прямоугольного сечения 150x150-150x150</t>
  </si>
  <si>
    <t>42</t>
  </si>
  <si>
    <t>Врезка прямоугольного сечения 200x100-200x100</t>
  </si>
  <si>
    <t>43</t>
  </si>
  <si>
    <t>Заглушка для круглого воздуховода 100</t>
  </si>
  <si>
    <t>44</t>
  </si>
  <si>
    <t>Заглушка для круглого воздуховода 125</t>
  </si>
  <si>
    <t>45</t>
  </si>
  <si>
    <t>Заглушка для прямоугольного воздуховода 100x100</t>
  </si>
  <si>
    <t>46</t>
  </si>
  <si>
    <t>Заглушка для прямоугольного воздуховода 100x150</t>
  </si>
  <si>
    <t>47</t>
  </si>
  <si>
    <t>48</t>
  </si>
  <si>
    <t>Заглушка для прямоугольного воздуховода 150x150</t>
  </si>
  <si>
    <t>49</t>
  </si>
  <si>
    <t>Отвод круглого воздуховода 45° 200-200</t>
  </si>
  <si>
    <t>50</t>
  </si>
  <si>
    <t>Отвод круглого воздуховода 90° 100-100</t>
  </si>
  <si>
    <t xml:space="preserve">3+1 </t>
  </si>
  <si>
    <t>51</t>
  </si>
  <si>
    <t>Отвод круглого воздуховода 90° 125-125</t>
  </si>
  <si>
    <t xml:space="preserve">5+7 </t>
  </si>
  <si>
    <t>52</t>
  </si>
  <si>
    <t>Отвод круглого воздуховода 90° 160-160</t>
  </si>
  <si>
    <t>53</t>
  </si>
  <si>
    <t>Отвод круглого воздуховода 90° 200-200</t>
  </si>
  <si>
    <t>54</t>
  </si>
  <si>
    <t>Отвод круглого воздуховода 90° 315-315</t>
  </si>
  <si>
    <t>55</t>
  </si>
  <si>
    <t>Отвод прямоугольного воздуховода 90° 500x250-500x250</t>
  </si>
  <si>
    <t>56</t>
  </si>
  <si>
    <t>Переход воздуховода с круглого на прямоугольное сечение 100x100-100,L=200</t>
  </si>
  <si>
    <t>57</t>
  </si>
  <si>
    <t>Переход воздуховода с круглого на прямоугольное сечение 100x150-100,L=200</t>
  </si>
  <si>
    <t xml:space="preserve">1+1 </t>
  </si>
  <si>
    <t>58</t>
  </si>
  <si>
    <t>59</t>
  </si>
  <si>
    <t>Переход воздуховода с круглого на прямоугольное сечение 100x150-125,L=200</t>
  </si>
  <si>
    <t>60</t>
  </si>
  <si>
    <t>Переход воздуховода с круглого на прямоугольное сечение 150x150-150,L=200</t>
  </si>
  <si>
    <t>61</t>
  </si>
  <si>
    <t>Переход воздуховода с круглого на прямоугольное сечение 500x250-315,L=200</t>
  </si>
  <si>
    <t>62</t>
  </si>
  <si>
    <t>Переход круглого сечения 125-100,L=25</t>
  </si>
  <si>
    <t>63</t>
  </si>
  <si>
    <t>Переход круглого сечения 160-100,L=60</t>
  </si>
  <si>
    <t>64</t>
  </si>
  <si>
    <t>Переход круглого сечения 200-125,L=75</t>
  </si>
  <si>
    <t>65</t>
  </si>
  <si>
    <t>Переход круглого сечения 200-160,L=40</t>
  </si>
  <si>
    <t>66</t>
  </si>
  <si>
    <t>Переход круглого сечения 250-200,L=50</t>
  </si>
  <si>
    <t>67</t>
  </si>
  <si>
    <t>Переход круглого сечения 315-250,L=65</t>
  </si>
  <si>
    <t>68</t>
  </si>
  <si>
    <t>Переход прямоугольного сечения 100х150-100х100,L=300</t>
  </si>
  <si>
    <t>69</t>
  </si>
  <si>
    <t>Тройник круглого воздуховода 125-125-100</t>
  </si>
  <si>
    <t>70</t>
  </si>
  <si>
    <t>Тройник круглого воздуховода 100-100-100</t>
  </si>
  <si>
    <t>71</t>
  </si>
  <si>
    <t>Тройник круглого воздуховода 125-125-125</t>
  </si>
  <si>
    <t xml:space="preserve">6+1 </t>
  </si>
  <si>
    <t>72</t>
  </si>
  <si>
    <t>Тройник круглого воздуховода 160-160-100</t>
  </si>
  <si>
    <t>73</t>
  </si>
  <si>
    <t>Тройник круглого воздуховода 200-200-100</t>
  </si>
  <si>
    <t>74</t>
  </si>
  <si>
    <t>Тройник круглого воздуховода 200-200-125</t>
  </si>
  <si>
    <t>75</t>
  </si>
  <si>
    <t>Тройник круглого воздуховода 200-200-150</t>
  </si>
  <si>
    <t>76</t>
  </si>
  <si>
    <t>Тройник круглого воздуховода 315-315-125</t>
  </si>
  <si>
    <t>77</t>
  </si>
  <si>
    <t>Тройник круглого воздуховода 315-315-200</t>
  </si>
  <si>
    <t>78</t>
  </si>
  <si>
    <t>Тройник прямоугольного воздуховода 100x150-100x150-100x150</t>
  </si>
  <si>
    <t>79</t>
  </si>
  <si>
    <t>Тройник прямоугольного воздуховода 150x150-100x150-100x150</t>
  </si>
  <si>
    <t>80</t>
  </si>
  <si>
    <t>Тройник прямоугольного воздуховода 200x100-100x100-100x100</t>
  </si>
  <si>
    <t>81</t>
  </si>
  <si>
    <t>Тройник прямоугольного воздуховода 200x100-100x150-100x150</t>
  </si>
  <si>
    <t>82</t>
  </si>
  <si>
    <t>Тройник прямоугольного воздуховода 500x250-500x250-500x250</t>
  </si>
  <si>
    <t>83</t>
  </si>
  <si>
    <t>Установка зонтов над шахтами из листовой стали круглого сечения диаметром: 315 мм</t>
  </si>
  <si>
    <t>1 зонт</t>
  </si>
  <si>
    <t>84</t>
  </si>
  <si>
    <t>Зонт круглый (D 315)</t>
  </si>
  <si>
    <t>85</t>
  </si>
  <si>
    <t>Установка заслонок воздушных и клапанов воздушных КВР с электрическим или пневматическим приводом: диаметром до 250 мм</t>
  </si>
  <si>
    <t xml:space="preserve">1+4+1+1 </t>
  </si>
  <si>
    <t>86</t>
  </si>
  <si>
    <t>Клапан противопожарный взрывобезопасный нормально открытый с эл.приводом 220В, OKL-2K-60-100-О-S-220-Х-F</t>
  </si>
  <si>
    <t>87</t>
  </si>
  <si>
    <t>Клапан противопожарный взрывобезопасный нормально открытый с эл.приводом 220В, OKL-2K-60-125-О-S-220-Х-F</t>
  </si>
  <si>
    <t xml:space="preserve">4+1 </t>
  </si>
  <si>
    <t>88</t>
  </si>
  <si>
    <t>Клапан противопожарный взрывобезопасный нормально открытый с эл.приводом 220В, OKL-2K-60-200-О-S-220-Х-F</t>
  </si>
  <si>
    <t>89</t>
  </si>
  <si>
    <t>Огнезащитное покрытие металлоконструкций воздуховодов приточно-вытяжных систем комплексной огнезащитой «ЩИТ-1В» с пределом огнестойкости: 2,0 часа</t>
  </si>
  <si>
    <t>100 м2 обрабатываемой поверхности</t>
  </si>
  <si>
    <t xml:space="preserve">15,03 / 100 </t>
  </si>
  <si>
    <t>90</t>
  </si>
  <si>
    <t>Материал базальтовый огнезащитный рулонный, марка: "МБОР-5Ф"</t>
  </si>
  <si>
    <t>м2</t>
  </si>
  <si>
    <t>91</t>
  </si>
  <si>
    <t>Установка воздухораспределителей, предназначенных для подачи воздуха: в рабочую зону, массой до 20 кг</t>
  </si>
  <si>
    <t>1 воздухораспределитель</t>
  </si>
  <si>
    <t xml:space="preserve">2+6 </t>
  </si>
  <si>
    <t>92</t>
  </si>
  <si>
    <t>Пластиковый диффузор ДПУ-М 100 b=0,2А</t>
  </si>
  <si>
    <t>93</t>
  </si>
  <si>
    <t>Пластиковый диффузор ДПУ-М 125 b=0,2А</t>
  </si>
  <si>
    <t>94</t>
  </si>
  <si>
    <t>Установка шумоглушителей вентиляционных трубчатых типа: ГТП2-5 сечением 400х400 мм // прим. 500х250</t>
  </si>
  <si>
    <t>95</t>
  </si>
  <si>
    <t>Пластинчатый шумоглушитель для прямоугольных каналов, SG 50-25</t>
  </si>
  <si>
    <t>96</t>
  </si>
  <si>
    <t>Установка шумоглушителей вентиляционных трубчатых круглого сечения типа: ГТК1-4, диаметр обечайки 315 мм</t>
  </si>
  <si>
    <t>97</t>
  </si>
  <si>
    <t>Трубчатый шумоглушитель для круглых каналов SGK 315/6</t>
  </si>
  <si>
    <t>98</t>
  </si>
  <si>
    <t>Установка заслонок воздушных и клапанов воздушных КВР с ручным приводом: диаметром до 250 мм</t>
  </si>
  <si>
    <t>99</t>
  </si>
  <si>
    <t>Регулирующая заслонка для круглых каналов, ZRK 100</t>
  </si>
  <si>
    <t>100</t>
  </si>
  <si>
    <t>Регулирующая заслонка для круглых каналов, ZRK 125</t>
  </si>
  <si>
    <t>101</t>
  </si>
  <si>
    <t>Установка решеток жалюзийных площадью в свету: до 0,5 м2</t>
  </si>
  <si>
    <t>1 решетка</t>
  </si>
  <si>
    <t xml:space="preserve">1+1+4+1 </t>
  </si>
  <si>
    <t>102</t>
  </si>
  <si>
    <t>Решётка с регулятором расхода, АМР 150х150</t>
  </si>
  <si>
    <t>103</t>
  </si>
  <si>
    <t>Решётка с регулятором расхода, АМР 200х100</t>
  </si>
  <si>
    <t>В2</t>
  </si>
  <si>
    <t>104</t>
  </si>
  <si>
    <t xml:space="preserve">(0,2+0,7) / 100 </t>
  </si>
  <si>
    <t>105</t>
  </si>
  <si>
    <t>Воздуховод гибкий алюминиевый гофрированный, Ø100 мм.</t>
  </si>
  <si>
    <t>106</t>
  </si>
  <si>
    <t>107</t>
  </si>
  <si>
    <t xml:space="preserve">0,05 / 100 </t>
  </si>
  <si>
    <t>108</t>
  </si>
  <si>
    <t>шт.</t>
  </si>
  <si>
    <t>109</t>
  </si>
  <si>
    <t>Установка зонтов над шахтами из листовой стали круглого сечения диаметром: 200 мм</t>
  </si>
  <si>
    <t>110</t>
  </si>
  <si>
    <t>Зонт круглый</t>
  </si>
  <si>
    <t>111</t>
  </si>
  <si>
    <t>Установка вентиляторов осевых массой: до 0,025 т</t>
  </si>
  <si>
    <t>112</t>
  </si>
  <si>
    <t>Вытяжной осевой вентилятор IN 10/4</t>
  </si>
  <si>
    <t>В3</t>
  </si>
  <si>
    <t>113</t>
  </si>
  <si>
    <t xml:space="preserve">(0,19+0,74) / 100 </t>
  </si>
  <si>
    <t>114</t>
  </si>
  <si>
    <t>115</t>
  </si>
  <si>
    <t>116</t>
  </si>
  <si>
    <t>117</t>
  </si>
  <si>
    <t>118</t>
  </si>
  <si>
    <t>119</t>
  </si>
  <si>
    <t>120</t>
  </si>
  <si>
    <t>121</t>
  </si>
  <si>
    <t>В4</t>
  </si>
  <si>
    <t>122</t>
  </si>
  <si>
    <t xml:space="preserve">(0,15+0,7) / 100 </t>
  </si>
  <si>
    <t>123</t>
  </si>
  <si>
    <t>124</t>
  </si>
  <si>
    <t>125</t>
  </si>
  <si>
    <t>126</t>
  </si>
  <si>
    <t>127</t>
  </si>
  <si>
    <t>128</t>
  </si>
  <si>
    <t>129</t>
  </si>
  <si>
    <t>130</t>
  </si>
  <si>
    <t>В5</t>
  </si>
  <si>
    <t>131</t>
  </si>
  <si>
    <t xml:space="preserve">(0,14+0,70) / 100 </t>
  </si>
  <si>
    <t>132</t>
  </si>
  <si>
    <t>133</t>
  </si>
  <si>
    <t>134</t>
  </si>
  <si>
    <t>135</t>
  </si>
  <si>
    <t>136</t>
  </si>
  <si>
    <t>137</t>
  </si>
  <si>
    <t>138</t>
  </si>
  <si>
    <t>139</t>
  </si>
  <si>
    <t>В6</t>
  </si>
  <si>
    <t>140</t>
  </si>
  <si>
    <t xml:space="preserve">(0,14+0,7) / 100 </t>
  </si>
  <si>
    <t>141</t>
  </si>
  <si>
    <t>142</t>
  </si>
  <si>
    <t>143</t>
  </si>
  <si>
    <t>144</t>
  </si>
  <si>
    <t>145</t>
  </si>
  <si>
    <t>146</t>
  </si>
  <si>
    <t>147</t>
  </si>
  <si>
    <t>148</t>
  </si>
  <si>
    <t>П1</t>
  </si>
  <si>
    <t>149</t>
  </si>
  <si>
    <t xml:space="preserve">(0,75+0,26+8,75+0,71) / 100 </t>
  </si>
  <si>
    <t>150</t>
  </si>
  <si>
    <t xml:space="preserve">0,5+0,17 </t>
  </si>
  <si>
    <t>151</t>
  </si>
  <si>
    <t>Воздуховод из оцинкованной стали 500х300 мм</t>
  </si>
  <si>
    <t>152</t>
  </si>
  <si>
    <t>153</t>
  </si>
  <si>
    <t xml:space="preserve">(0,69+2,06+3,91+0,85+3,61+5,03+2,72+0,87+3,95+1,12+0,64) / 100 </t>
  </si>
  <si>
    <t>154</t>
  </si>
  <si>
    <t xml:space="preserve">1,37+4,11 </t>
  </si>
  <si>
    <t>155</t>
  </si>
  <si>
    <t>156</t>
  </si>
  <si>
    <t xml:space="preserve">2,72+11,48 </t>
  </si>
  <si>
    <t>157</t>
  </si>
  <si>
    <t>Воздуховод из оцинкованной стали, Ø125 мм</t>
  </si>
  <si>
    <t xml:space="preserve">12,82+6,92 </t>
  </si>
  <si>
    <t>158</t>
  </si>
  <si>
    <t xml:space="preserve">1,73+7,85 </t>
  </si>
  <si>
    <t>159</t>
  </si>
  <si>
    <t>Воздуховод из оцинкованной стали, Ø200 мм</t>
  </si>
  <si>
    <t xml:space="preserve">1,78+1,02 </t>
  </si>
  <si>
    <t>160</t>
  </si>
  <si>
    <t xml:space="preserve">(0,13*4+0,15*4+0,03*3+0,03*6+0,04+0,16+0,078*4+0,113*2+0,233*2+0.081+0.116*7+0.177*7+0.26*2+0,1*2+0,25+0,64+0,74*2+0,25+0,1*3+0,11+0,13+0,2+0,2+0,07*3+0,06+0,09+0,08+0,6+0,78*2+0,62+0,058+0,072*3+0.091+0.076*7+0.183+0,223+0.365+0,45+0,12+0,15+1,07+0.735) / 100 </t>
  </si>
  <si>
    <t>161</t>
  </si>
  <si>
    <t>162</t>
  </si>
  <si>
    <t>163</t>
  </si>
  <si>
    <t>164</t>
  </si>
  <si>
    <t xml:space="preserve">3+3 </t>
  </si>
  <si>
    <t>165</t>
  </si>
  <si>
    <t>166</t>
  </si>
  <si>
    <t>Заглушка для прямоугольного воздуховода 500x250</t>
  </si>
  <si>
    <t>167</t>
  </si>
  <si>
    <t>Отвод круглого воздуховода 45° 125-125</t>
  </si>
  <si>
    <t>168</t>
  </si>
  <si>
    <t>Отвод круглого воздуховода 45° 160-160</t>
  </si>
  <si>
    <t>169</t>
  </si>
  <si>
    <t>Отвод круглого воздуховода 45° 250-250</t>
  </si>
  <si>
    <t>170</t>
  </si>
  <si>
    <t>171</t>
  </si>
  <si>
    <t xml:space="preserve">3+4 </t>
  </si>
  <si>
    <t>172</t>
  </si>
  <si>
    <t>173</t>
  </si>
  <si>
    <t>174</t>
  </si>
  <si>
    <t>Отвод прямоугольного воздуховода 30° 100x150-100x150</t>
  </si>
  <si>
    <t>175</t>
  </si>
  <si>
    <t>Отвод прямоугольного воздуховода 90° 150x150-150x150</t>
  </si>
  <si>
    <t>176</t>
  </si>
  <si>
    <t>Отвод прямоугольного воздуховода 90° 300x500-300x500</t>
  </si>
  <si>
    <t>177</t>
  </si>
  <si>
    <t>Отвод прямоугольного воздуховода 90° 250x500-250x500</t>
  </si>
  <si>
    <t>178</t>
  </si>
  <si>
    <t>Переход воздуховода с круглого на прямоугольное сечени 315-300х250,L=200</t>
  </si>
  <si>
    <t>179</t>
  </si>
  <si>
    <t>180</t>
  </si>
  <si>
    <t>Переход воздуховода с круглого на прямоугольное сечение 125x125-125,L=200</t>
  </si>
  <si>
    <t>181</t>
  </si>
  <si>
    <t>Переход воздуховода с круглого на прямоугольное сечение 150x150-160,L=200</t>
  </si>
  <si>
    <t>182</t>
  </si>
  <si>
    <t>Переход воздуховода с круглого на прямоугольное сечение 250-300х150,L=200</t>
  </si>
  <si>
    <t>183</t>
  </si>
  <si>
    <t>Переход воздуховода с круглого на прямоугольное сечение 300x250-125,L=200</t>
  </si>
  <si>
    <t>184</t>
  </si>
  <si>
    <t>185</t>
  </si>
  <si>
    <t>Переход круглого сечения 160-125,L=35</t>
  </si>
  <si>
    <t>186</t>
  </si>
  <si>
    <t>187</t>
  </si>
  <si>
    <t>188</t>
  </si>
  <si>
    <t>189</t>
  </si>
  <si>
    <t>Переход круглого сечения 315-160,L=155</t>
  </si>
  <si>
    <t>190</t>
  </si>
  <si>
    <t>Переход прямоугольного сечения 500x250-500x250,L=300</t>
  </si>
  <si>
    <t>191</t>
  </si>
  <si>
    <t>Переход прямоугольного сечения 700x400-500x300,L=300</t>
  </si>
  <si>
    <t>192</t>
  </si>
  <si>
    <t>Переход прямоугольного сечения 500x300-500x250,L=300</t>
  </si>
  <si>
    <t>193</t>
  </si>
  <si>
    <t>194</t>
  </si>
  <si>
    <t>195</t>
  </si>
  <si>
    <t>196</t>
  </si>
  <si>
    <t>Тройник круглого воздуховода 160-100-100</t>
  </si>
  <si>
    <t>197</t>
  </si>
  <si>
    <t>Тройник круглого воздуховода 200-200-160</t>
  </si>
  <si>
    <t>198</t>
  </si>
  <si>
    <t>Тройник круглого воздуховода 250-250-160</t>
  </si>
  <si>
    <t>199</t>
  </si>
  <si>
    <t>Тройник круглого воздуховода 250-250-250</t>
  </si>
  <si>
    <t>200</t>
  </si>
  <si>
    <t>Тройник круглого воздуховода 315-315-250</t>
  </si>
  <si>
    <t>201</t>
  </si>
  <si>
    <t>Тройник прямоугольного воздуховода 125x125-100x150-100x150</t>
  </si>
  <si>
    <t>202</t>
  </si>
  <si>
    <t>Тройник прямоугольного воздуховода 150x150-150x150-100x150</t>
  </si>
  <si>
    <t>203</t>
  </si>
  <si>
    <t>Тройник прямоугольного воздуховода 300x500-250x500-250x500</t>
  </si>
  <si>
    <t>204</t>
  </si>
  <si>
    <t>Крестовина прямоугольного воздуховода 500x250-500x250-300x250-300x250</t>
  </si>
  <si>
    <t>205</t>
  </si>
  <si>
    <t xml:space="preserve">9+1 </t>
  </si>
  <si>
    <t>206</t>
  </si>
  <si>
    <t>Веерный диффузор Арктос ДПУ-С 160</t>
  </si>
  <si>
    <t>207</t>
  </si>
  <si>
    <t>Веерный диффузор Арктос ДПУ-С 200</t>
  </si>
  <si>
    <t>208</t>
  </si>
  <si>
    <t xml:space="preserve">3+1+2 </t>
  </si>
  <si>
    <t>209</t>
  </si>
  <si>
    <t>210</t>
  </si>
  <si>
    <t>211</t>
  </si>
  <si>
    <t>212</t>
  </si>
  <si>
    <t>Установка решеток жалюзийных площадью в свету: до 0,5 м2 // решетки наружные</t>
  </si>
  <si>
    <t>213</t>
  </si>
  <si>
    <t>Наружная решётка</t>
  </si>
  <si>
    <t>214</t>
  </si>
  <si>
    <t xml:space="preserve">3+1+2+2+1 </t>
  </si>
  <si>
    <t>215</t>
  </si>
  <si>
    <t>Решётка АМР 150х150</t>
  </si>
  <si>
    <t>216</t>
  </si>
  <si>
    <t>Решётка АМР 200х100</t>
  </si>
  <si>
    <t>217</t>
  </si>
  <si>
    <t>Решётка АМР 300х150</t>
  </si>
  <si>
    <t>218</t>
  </si>
  <si>
    <t>Установка шумоглушителей вентиляционных трубчатых типа: ГТП2-5 сечением 400х400 мм // прим. 500х300</t>
  </si>
  <si>
    <t>219</t>
  </si>
  <si>
    <t>Пластинчатый шумоглушитель для прямоугольных каналов</t>
  </si>
  <si>
    <t>220</t>
  </si>
  <si>
    <t>221</t>
  </si>
  <si>
    <t>222</t>
  </si>
  <si>
    <t>Установка фильтров ячейковых</t>
  </si>
  <si>
    <t>1 м2 поверхности в свету</t>
  </si>
  <si>
    <t xml:space="preserve">0,15*2 </t>
  </si>
  <si>
    <t>223</t>
  </si>
  <si>
    <t>Фильтр ФЛР для прямоугольных вохдуховодов ФЛР 500х300М(F5)</t>
  </si>
  <si>
    <t>224</t>
  </si>
  <si>
    <t xml:space="preserve">13,79 / 100 </t>
  </si>
  <si>
    <t>225</t>
  </si>
  <si>
    <t>Противопожарная изоляция толщиной 5 мм EI30</t>
  </si>
  <si>
    <t>226</t>
  </si>
  <si>
    <t xml:space="preserve">5,78 / 100 </t>
  </si>
  <si>
    <t>227</t>
  </si>
  <si>
    <t>Теплоизоляционное покрытие , толщина 40 мм. PRO-VENT-40 некашированный</t>
  </si>
  <si>
    <t xml:space="preserve">0,3468*1,02 </t>
  </si>
  <si>
    <t>228</t>
  </si>
  <si>
    <t>Сетка металлическая «Манье», BOS-Manie</t>
  </si>
  <si>
    <t>Раздел 4. Кондиционирование</t>
  </si>
  <si>
    <t>Системы  К1, К1.1; К2.3,2*3.,  К1.2, К2.1,2*.1;  К2.4, 2*4,  К1.3,  К2/К2*,   К2.2</t>
  </si>
  <si>
    <t>229</t>
  </si>
  <si>
    <t>Установка внешнего блока мульти сплит-системы</t>
  </si>
  <si>
    <t>1 блок</t>
  </si>
  <si>
    <t>230</t>
  </si>
  <si>
    <t>Наружный блок PUMY-P125YKM4R1</t>
  </si>
  <si>
    <t>231</t>
  </si>
  <si>
    <t>Установка внутреннего блока настенного типа мощностью: до 8 кВт</t>
  </si>
  <si>
    <t>232</t>
  </si>
  <si>
    <t>Внутренний настенный блок PKFY-P50VLM-E</t>
  </si>
  <si>
    <t>233</t>
  </si>
  <si>
    <t>Внутренний настенный блок PKFY-P40VKM-E</t>
  </si>
  <si>
    <t>234</t>
  </si>
  <si>
    <t>Установка внутреннего блока настенного типа мощностью: свыше 8 кВт</t>
  </si>
  <si>
    <t>235</t>
  </si>
  <si>
    <t>Внутренний настенный блок PKFY-P63VKM-E</t>
  </si>
  <si>
    <t>236</t>
  </si>
  <si>
    <t>237</t>
  </si>
  <si>
    <t>Наружный блок PUHY-P250YNW-A1</t>
  </si>
  <si>
    <t>238</t>
  </si>
  <si>
    <t>Установка сплит-систем с внутренним блоком настенного типа мощностью: до 8 кВт</t>
  </si>
  <si>
    <t>1 сплит-система</t>
  </si>
  <si>
    <t>239</t>
  </si>
  <si>
    <t>Внутренний настенный блок PCFY-P125VKM-E</t>
  </si>
  <si>
    <t>240</t>
  </si>
  <si>
    <t>Тройник CMY-Y62-G-E</t>
  </si>
  <si>
    <t>241</t>
  </si>
  <si>
    <t>Тройник CMY-Y102LS-G2</t>
  </si>
  <si>
    <t>242</t>
  </si>
  <si>
    <t>Тройник CMY-Y102SS-G2</t>
  </si>
  <si>
    <t>243</t>
  </si>
  <si>
    <t>Прокладка воздуховодов из листовой оцинкованной стали и алюминия класса П (плотные) толщиной: 0,6 мм, диаметром до 250 мм</t>
  </si>
  <si>
    <t xml:space="preserve">(3,14*0,25*2) / 100 </t>
  </si>
  <si>
    <t>244</t>
  </si>
  <si>
    <t>Воздуховод из оцинкованной стали δ=0,6 Ø250</t>
  </si>
  <si>
    <t xml:space="preserve">3,14*0,25*2 </t>
  </si>
  <si>
    <t>245</t>
  </si>
  <si>
    <t>Прокладка воздуховодов из листовой оцинкованной стали и алюминия класса П (плотные) толщиной: 0,6 мм, диаметром до 355 мм</t>
  </si>
  <si>
    <t xml:space="preserve">(3,14*0,315*5) / 100 </t>
  </si>
  <si>
    <t>246</t>
  </si>
  <si>
    <t>Воздуховод из оцинкованной стали δ=0,6 Ø315</t>
  </si>
  <si>
    <t xml:space="preserve">3,14*0,315*5 </t>
  </si>
  <si>
    <t>247</t>
  </si>
  <si>
    <t xml:space="preserve">(3,14*0,125*100+3,14*0,160*25+3,14*0,2*13+3,14*0,1*20) / 100 </t>
  </si>
  <si>
    <t>248</t>
  </si>
  <si>
    <t>Воздуховод из оцинкованной стали δ=0,5 Ø200</t>
  </si>
  <si>
    <t xml:space="preserve">3,14*0,2*13 </t>
  </si>
  <si>
    <t>249</t>
  </si>
  <si>
    <t>Воздуховод из оцинкованной стали δ=0,5 Ø160</t>
  </si>
  <si>
    <t xml:space="preserve">3,14*0,160*25 </t>
  </si>
  <si>
    <t>250</t>
  </si>
  <si>
    <t>Воздуховод из оцинкованной стали δ=0,5 Ø125</t>
  </si>
  <si>
    <t xml:space="preserve">3,14*0,125*100 </t>
  </si>
  <si>
    <t>251</t>
  </si>
  <si>
    <t>Воздуховод из оцинкованной стали δ=0,5 Ø100</t>
  </si>
  <si>
    <t xml:space="preserve">3,14*0,1*20 </t>
  </si>
  <si>
    <t>252</t>
  </si>
  <si>
    <t>Трубопровод медный Ø6,35 мм</t>
  </si>
  <si>
    <t>253</t>
  </si>
  <si>
    <t>Трубопровод медный Ø9,52 мм</t>
  </si>
  <si>
    <t>254</t>
  </si>
  <si>
    <t>Трубопровод медный Ø12,7 мм</t>
  </si>
  <si>
    <t>255</t>
  </si>
  <si>
    <t>Трубопровод медный Ø15,88 мм</t>
  </si>
  <si>
    <t>256</t>
  </si>
  <si>
    <t>Трубопровод медный Ø19,05 мм</t>
  </si>
  <si>
    <t>257</t>
  </si>
  <si>
    <t>Трубопровод медный Ø22,2 мм</t>
  </si>
  <si>
    <t>258</t>
  </si>
  <si>
    <t>Изоляция трубопроводов диаметром 180 мм изделиями из вспененного каучука («Армофлекс»), вспененного полиэтилена («Термофлекс»): трубками</t>
  </si>
  <si>
    <t>10 м трубопровода</t>
  </si>
  <si>
    <t xml:space="preserve">(25+52+25+40+36+12+50) / 10 </t>
  </si>
  <si>
    <t>259</t>
  </si>
  <si>
    <t>Трубки Energoflex® Black Star 2 м толщиной 6 мм на трубу Ø 6,35 мм</t>
  </si>
  <si>
    <t>260</t>
  </si>
  <si>
    <t>Трубки Energoflex® Black Star 2 м толщиной 6 мм на трубу Ø 9,52 мм</t>
  </si>
  <si>
    <t>261</t>
  </si>
  <si>
    <t>Трубки Energoflex® Black Star 2 м толщиной 6 мм на трубу Ø 12,7 мм</t>
  </si>
  <si>
    <t>262</t>
  </si>
  <si>
    <t>Трубки Energoflex® Black Star 2 м толщиной 6 мм на трубу Ø 15,88 мм</t>
  </si>
  <si>
    <t>263</t>
  </si>
  <si>
    <t>Трубки Energoflex® Black Star 2 м толщиной 6 мм на трубу Ø 19,05 мм</t>
  </si>
  <si>
    <t>264</t>
  </si>
  <si>
    <t>Трубки Energoflex® Black Star 2 м толщиной 6 мм на трубу Ø 22,2 мм</t>
  </si>
  <si>
    <t>265</t>
  </si>
  <si>
    <t>Лента армированная Energoflex для монтажа изоляции   ( 50 м.)</t>
  </si>
  <si>
    <t>266</t>
  </si>
  <si>
    <t xml:space="preserve">4,5 / 100 </t>
  </si>
  <si>
    <t>267</t>
  </si>
  <si>
    <t>Теплоизоляционное покрытие, толщина 40 мм, PRO-VENT-40 некашированный</t>
  </si>
  <si>
    <t>268</t>
  </si>
  <si>
    <t>269</t>
  </si>
  <si>
    <t>Лента стальная монтажная, BOS-SOLID</t>
  </si>
  <si>
    <t>270</t>
  </si>
  <si>
    <t>Состав термостойкий клеящий "ПЛАЗАС", толщиной 0,5мм</t>
  </si>
  <si>
    <t>кг</t>
  </si>
  <si>
    <t>271</t>
  </si>
  <si>
    <t>Огнезащитный терморасширяющийся герметик, ОГНЕЗА-ГТ</t>
  </si>
  <si>
    <t>272</t>
  </si>
  <si>
    <t>Материал для заделки отверстий, 5мм, МБОР-5Ф</t>
  </si>
  <si>
    <t>273</t>
  </si>
  <si>
    <t>Установка узлов прохода вытяжных вентиляционных шахт диаметром патрубка: до 250 мм</t>
  </si>
  <si>
    <t>10 узлов</t>
  </si>
  <si>
    <t xml:space="preserve">5 / 10 </t>
  </si>
  <si>
    <t>274</t>
  </si>
  <si>
    <t>Узел прохода УП1-100 с.5.904-45</t>
  </si>
  <si>
    <t>275</t>
  </si>
  <si>
    <t>Установка узлов прохода вытяжных вентиляционных шахт диаметром патрубка: до 355 мм</t>
  </si>
  <si>
    <t xml:space="preserve">1 / 10 </t>
  </si>
  <si>
    <t>276</t>
  </si>
  <si>
    <t>Узел прохода УП1-315 с.5.904-45</t>
  </si>
  <si>
    <t>277</t>
  </si>
  <si>
    <t>Крепления для воздуховодов оцинкованные (подвески СТД, подвески регулируемые СТД, тяги, хомуты, кронштейны, траверсы, ленты, шпильки, профили)</t>
  </si>
  <si>
    <t>т</t>
  </si>
  <si>
    <t xml:space="preserve">136/1000 </t>
  </si>
  <si>
    <t>278</t>
  </si>
  <si>
    <t>Болты с гайками и шайбами строительные</t>
  </si>
  <si>
    <t>279</t>
  </si>
  <si>
    <t>Прокладки уплотнительные резиновые, марка 7057-3, диаметр 30-40 мм // прим.</t>
  </si>
  <si>
    <t xml:space="preserve">26/1000 </t>
  </si>
  <si>
    <t>280</t>
  </si>
  <si>
    <t>Крепления для трубопроводов: кронштейны, планки, хомуты</t>
  </si>
  <si>
    <t>281</t>
  </si>
  <si>
    <t>Лента изоляционная DENSO 50 мм (25 м/шт) // прим. Лента армированная Energoflex для монтажа изоляции</t>
  </si>
  <si>
    <t>10 м</t>
  </si>
  <si>
    <t xml:space="preserve">(25*50) / 10 </t>
  </si>
  <si>
    <t>282</t>
  </si>
  <si>
    <t>Прибор, устанавливаемый на резьбовых соединениях, масса: до 1,5 кг // Пульт</t>
  </si>
  <si>
    <t>283</t>
  </si>
  <si>
    <t>МА пульт PAR-41MAR</t>
  </si>
  <si>
    <t>284</t>
  </si>
  <si>
    <t>Съемные и выдвижные блоки (модули, ячейки, ТЭЗ), масса: до 5 кг // Блок плазменной очистки воздуха</t>
  </si>
  <si>
    <t>285</t>
  </si>
  <si>
    <t>Блок плазменной очистки воздуха MAC-100FT-E</t>
  </si>
  <si>
    <t>286</t>
  </si>
  <si>
    <t>Монтаж опорных конструкций: этажерочного типа // подставка для установки
наружного блока К1</t>
  </si>
  <si>
    <t>1 т конструкций</t>
  </si>
  <si>
    <t xml:space="preserve">7/1000 </t>
  </si>
  <si>
    <t>287</t>
  </si>
  <si>
    <t>Монтаж оборудования на открытой площадке, масса оборудования: 0,5 т 
// Комплекс для работы конденсатных блоков К2 и К2* в
холодный период  ВСМ-1 (вес 128 кг)</t>
  </si>
  <si>
    <t>288</t>
  </si>
  <si>
    <t>Комплекс для работы конденсатных блоков К2 и К2* в
холодный период  ВСМ-1 ( в т.ч.  щит автоматизации, стояночный нагреватель, рама опорная)</t>
  </si>
  <si>
    <t>289</t>
  </si>
  <si>
    <t>Металлические конструкции// рама опорная</t>
  </si>
  <si>
    <t>1 т</t>
  </si>
  <si>
    <t xml:space="preserve">112*2/1000 </t>
  </si>
  <si>
    <t>290</t>
  </si>
  <si>
    <t>Блок управления шкафного исполнения или распределительный пункт (шкаф), устанавливаемый: на стене, высота и ширина до  600х600 мм</t>
  </si>
  <si>
    <t>291</t>
  </si>
  <si>
    <t>Установка агрегатов воздушно-отопительных массой: до 0,25 т//прим. Стоячный нагреватель</t>
  </si>
  <si>
    <t>1 агрегат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</si>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</sst>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25"/>
  <sheetViews>
    <sheetView tabSelected="1" topLeftCell="A49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1" t="s">
        <v>7</v>
      </c>
      <c r="H4" s="31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2">
        <v>7</v>
      </c>
      <c r="H5" s="33"/>
    </row>
    <row r="6" spans="1:18" customFormat="1" ht="15" x14ac:dyDescent="0.25">
      <c r="A6" s="34" t="s">
        <v>8</v>
      </c>
      <c r="B6" s="34"/>
      <c r="C6" s="34"/>
      <c r="D6" s="34"/>
      <c r="E6" s="34"/>
      <c r="F6" s="34"/>
      <c r="G6" s="34"/>
      <c r="H6" s="34"/>
      <c r="Q6" s="9" t="s">
        <v>8</v>
      </c>
    </row>
    <row r="7" spans="1:18" customFormat="1" ht="1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27</v>
      </c>
      <c r="F7" s="12"/>
      <c r="G7" s="15"/>
      <c r="H7" s="12" t="s">
        <v>12</v>
      </c>
      <c r="J7" s="2" t="s">
        <v>13</v>
      </c>
      <c r="Q7" s="9"/>
    </row>
    <row r="8" spans="1:18" customFormat="1" ht="22.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17</v>
      </c>
      <c r="F8" s="12"/>
      <c r="G8" s="15"/>
      <c r="H8" s="12" t="s">
        <v>17</v>
      </c>
      <c r="J8" s="2" t="s">
        <v>13</v>
      </c>
      <c r="Q8" s="9"/>
    </row>
    <row r="9" spans="1:18" customFormat="1" ht="22.5" x14ac:dyDescent="0.25">
      <c r="A9" s="10">
        <f>IF(J9&lt;&gt;"",COUNTA(J$1:J9),"")</f>
        <v>3</v>
      </c>
      <c r="B9" s="11" t="s">
        <v>18</v>
      </c>
      <c r="C9" s="12" t="s">
        <v>19</v>
      </c>
      <c r="D9" s="13" t="s">
        <v>16</v>
      </c>
      <c r="E9" s="14">
        <v>12</v>
      </c>
      <c r="F9" s="12"/>
      <c r="G9" s="15"/>
      <c r="H9" s="12" t="s">
        <v>17</v>
      </c>
      <c r="J9" s="2" t="s">
        <v>13</v>
      </c>
      <c r="Q9" s="9"/>
    </row>
    <row r="10" spans="1:18" customFormat="1" ht="22.5" x14ac:dyDescent="0.25">
      <c r="A10" s="10">
        <f>IF(J10&lt;&gt;"",COUNTA(J$1:J10),"")</f>
        <v>4</v>
      </c>
      <c r="B10" s="11" t="s">
        <v>20</v>
      </c>
      <c r="C10" s="12" t="s">
        <v>21</v>
      </c>
      <c r="D10" s="13" t="s">
        <v>16</v>
      </c>
      <c r="E10" s="14">
        <v>2</v>
      </c>
      <c r="F10" s="12"/>
      <c r="G10" s="15"/>
      <c r="H10" s="12" t="s">
        <v>17</v>
      </c>
      <c r="J10" s="2" t="s">
        <v>13</v>
      </c>
      <c r="Q10" s="9"/>
    </row>
    <row r="11" spans="1:18" customFormat="1" ht="15" x14ac:dyDescent="0.25">
      <c r="A11" s="10">
        <f>IF(J11&lt;&gt;"",COUNTA(J$1:J11),"")</f>
        <v>5</v>
      </c>
      <c r="B11" s="11" t="s">
        <v>22</v>
      </c>
      <c r="C11" s="12" t="s">
        <v>23</v>
      </c>
      <c r="D11" s="13" t="s">
        <v>24</v>
      </c>
      <c r="E11" s="14">
        <v>27</v>
      </c>
      <c r="F11" s="12"/>
      <c r="G11" s="15"/>
      <c r="H11" s="12" t="s">
        <v>17</v>
      </c>
      <c r="J11" s="2" t="s">
        <v>13</v>
      </c>
      <c r="Q11" s="9"/>
    </row>
    <row r="12" spans="1:18" customFormat="1" ht="15" x14ac:dyDescent="0.25">
      <c r="A12" s="35" t="s">
        <v>25</v>
      </c>
      <c r="B12" s="35"/>
      <c r="C12" s="35"/>
      <c r="D12" s="35"/>
      <c r="E12" s="35"/>
      <c r="F12" s="35"/>
      <c r="G12" s="35"/>
      <c r="H12" s="35"/>
      <c r="Q12" s="9"/>
      <c r="R12" s="16" t="s">
        <v>25</v>
      </c>
    </row>
    <row r="13" spans="1:18" customFormat="1" ht="22.5" x14ac:dyDescent="0.25">
      <c r="A13" s="10">
        <f>IF(J13&lt;&gt;"",COUNTA(J$1:J13),"")</f>
        <v>6</v>
      </c>
      <c r="B13" s="11" t="s">
        <v>26</v>
      </c>
      <c r="C13" s="12" t="s">
        <v>27</v>
      </c>
      <c r="D13" s="13" t="s">
        <v>28</v>
      </c>
      <c r="E13" s="17">
        <v>0.2</v>
      </c>
      <c r="F13" s="12"/>
      <c r="G13" s="15"/>
      <c r="H13" s="12" t="s">
        <v>29</v>
      </c>
      <c r="J13" s="2" t="s">
        <v>13</v>
      </c>
      <c r="Q13" s="9"/>
      <c r="R13" s="16"/>
    </row>
    <row r="14" spans="1:18" customFormat="1" ht="15" x14ac:dyDescent="0.25">
      <c r="A14" s="10">
        <f>IF(J14&lt;&gt;"",COUNTA(J$1:J14),"")</f>
        <v>7</v>
      </c>
      <c r="B14" s="11" t="s">
        <v>30</v>
      </c>
      <c r="C14" s="12" t="s">
        <v>31</v>
      </c>
      <c r="D14" s="13" t="s">
        <v>16</v>
      </c>
      <c r="E14" s="14">
        <v>2</v>
      </c>
      <c r="F14" s="12"/>
      <c r="G14" s="15"/>
      <c r="H14" s="12" t="s">
        <v>17</v>
      </c>
      <c r="J14" s="2" t="s">
        <v>13</v>
      </c>
      <c r="Q14" s="9"/>
      <c r="R14" s="16"/>
    </row>
    <row r="15" spans="1:18" customFormat="1" ht="22.5" x14ac:dyDescent="0.25">
      <c r="A15" s="10">
        <f>IF(J15&lt;&gt;"",COUNTA(J$1:J15),"")</f>
        <v>8</v>
      </c>
      <c r="B15" s="11" t="s">
        <v>32</v>
      </c>
      <c r="C15" s="12" t="s">
        <v>33</v>
      </c>
      <c r="D15" s="13" t="s">
        <v>11</v>
      </c>
      <c r="E15" s="14">
        <v>5</v>
      </c>
      <c r="F15" s="12"/>
      <c r="G15" s="15"/>
      <c r="H15" s="12" t="s">
        <v>34</v>
      </c>
      <c r="J15" s="2" t="s">
        <v>13</v>
      </c>
      <c r="Q15" s="9"/>
      <c r="R15" s="16"/>
    </row>
    <row r="16" spans="1:18" customFormat="1" ht="15" x14ac:dyDescent="0.25">
      <c r="A16" s="10">
        <f>IF(J16&lt;&gt;"",COUNTA(J$1:J16),"")</f>
        <v>9</v>
      </c>
      <c r="B16" s="11" t="s">
        <v>35</v>
      </c>
      <c r="C16" s="12" t="s">
        <v>36</v>
      </c>
      <c r="D16" s="13" t="s">
        <v>16</v>
      </c>
      <c r="E16" s="14">
        <v>1</v>
      </c>
      <c r="F16" s="12"/>
      <c r="G16" s="15"/>
      <c r="H16" s="12" t="s">
        <v>17</v>
      </c>
      <c r="J16" s="2" t="s">
        <v>13</v>
      </c>
      <c r="Q16" s="9"/>
      <c r="R16" s="16"/>
    </row>
    <row r="17" spans="1:18" customFormat="1" ht="15" x14ac:dyDescent="0.25">
      <c r="A17" s="10">
        <f>IF(J17&lt;&gt;"",COUNTA(J$1:J17),"")</f>
        <v>10</v>
      </c>
      <c r="B17" s="11" t="s">
        <v>37</v>
      </c>
      <c r="C17" s="12" t="s">
        <v>38</v>
      </c>
      <c r="D17" s="13" t="s">
        <v>16</v>
      </c>
      <c r="E17" s="14">
        <v>2</v>
      </c>
      <c r="F17" s="12"/>
      <c r="G17" s="15"/>
      <c r="H17" s="12" t="s">
        <v>17</v>
      </c>
      <c r="J17" s="2" t="s">
        <v>13</v>
      </c>
      <c r="Q17" s="9"/>
      <c r="R17" s="16"/>
    </row>
    <row r="18" spans="1:18" customFormat="1" ht="15" x14ac:dyDescent="0.25">
      <c r="A18" s="10">
        <f>IF(J18&lt;&gt;"",COUNTA(J$1:J18),"")</f>
        <v>11</v>
      </c>
      <c r="B18" s="11" t="s">
        <v>39</v>
      </c>
      <c r="C18" s="12" t="s">
        <v>40</v>
      </c>
      <c r="D18" s="13" t="s">
        <v>16</v>
      </c>
      <c r="E18" s="14">
        <v>2</v>
      </c>
      <c r="F18" s="12"/>
      <c r="G18" s="15"/>
      <c r="H18" s="12" t="s">
        <v>17</v>
      </c>
      <c r="J18" s="2" t="s">
        <v>13</v>
      </c>
      <c r="Q18" s="9"/>
      <c r="R18" s="16"/>
    </row>
    <row r="19" spans="1:18" customFormat="1" ht="15" x14ac:dyDescent="0.25">
      <c r="A19" s="10">
        <f>IF(J19&lt;&gt;"",COUNTA(J$1:J19),"")</f>
        <v>12</v>
      </c>
      <c r="B19" s="11" t="s">
        <v>41</v>
      </c>
      <c r="C19" s="12" t="s">
        <v>42</v>
      </c>
      <c r="D19" s="13" t="s">
        <v>16</v>
      </c>
      <c r="E19" s="14">
        <v>2</v>
      </c>
      <c r="F19" s="12"/>
      <c r="G19" s="15"/>
      <c r="H19" s="12" t="s">
        <v>17</v>
      </c>
      <c r="J19" s="2" t="s">
        <v>13</v>
      </c>
      <c r="Q19" s="9"/>
      <c r="R19" s="16"/>
    </row>
    <row r="20" spans="1:18" customFormat="1" ht="15" x14ac:dyDescent="0.25">
      <c r="A20" s="34" t="s">
        <v>43</v>
      </c>
      <c r="B20" s="34"/>
      <c r="C20" s="34"/>
      <c r="D20" s="34"/>
      <c r="E20" s="34"/>
      <c r="F20" s="34"/>
      <c r="G20" s="34"/>
      <c r="H20" s="34"/>
      <c r="Q20" s="9" t="s">
        <v>43</v>
      </c>
      <c r="R20" s="16"/>
    </row>
    <row r="21" spans="1:18" customFormat="1" ht="15" x14ac:dyDescent="0.25">
      <c r="A21" s="35" t="s">
        <v>44</v>
      </c>
      <c r="B21" s="35"/>
      <c r="C21" s="35"/>
      <c r="D21" s="35"/>
      <c r="E21" s="35"/>
      <c r="F21" s="35"/>
      <c r="G21" s="35"/>
      <c r="H21" s="35"/>
      <c r="Q21" s="9"/>
      <c r="R21" s="16" t="s">
        <v>44</v>
      </c>
    </row>
    <row r="22" spans="1:18" customFormat="1" ht="22.5" x14ac:dyDescent="0.25">
      <c r="A22" s="10">
        <f>IF(J22&lt;&gt;"",COUNTA(J$1:J22),"")</f>
        <v>13</v>
      </c>
      <c r="B22" s="11" t="s">
        <v>45</v>
      </c>
      <c r="C22" s="12" t="s">
        <v>46</v>
      </c>
      <c r="D22" s="13" t="s">
        <v>47</v>
      </c>
      <c r="E22" s="14">
        <v>3</v>
      </c>
      <c r="F22" s="12"/>
      <c r="G22" s="15"/>
      <c r="H22" s="12" t="s">
        <v>48</v>
      </c>
      <c r="J22" s="2" t="s">
        <v>13</v>
      </c>
      <c r="Q22" s="9"/>
      <c r="R22" s="16"/>
    </row>
    <row r="23" spans="1:18" customFormat="1" ht="33.75" x14ac:dyDescent="0.25">
      <c r="A23" s="10">
        <f>IF(J23&lt;&gt;"",COUNTA(J$1:J23),"")</f>
        <v>14</v>
      </c>
      <c r="B23" s="11" t="s">
        <v>49</v>
      </c>
      <c r="C23" s="12" t="s">
        <v>50</v>
      </c>
      <c r="D23" s="13" t="s">
        <v>51</v>
      </c>
      <c r="E23" s="14">
        <v>3</v>
      </c>
      <c r="F23" s="12"/>
      <c r="G23" s="15"/>
      <c r="H23" s="12" t="s">
        <v>48</v>
      </c>
      <c r="J23" s="2" t="s">
        <v>13</v>
      </c>
      <c r="Q23" s="9"/>
      <c r="R23" s="16"/>
    </row>
    <row r="24" spans="1:18" customFormat="1" ht="45" x14ac:dyDescent="0.25">
      <c r="A24" s="10">
        <f>IF(J24&lt;&gt;"",COUNTA(J$1:J24),"")</f>
        <v>15</v>
      </c>
      <c r="B24" s="11" t="s">
        <v>52</v>
      </c>
      <c r="C24" s="12" t="s">
        <v>53</v>
      </c>
      <c r="D24" s="13" t="s">
        <v>11</v>
      </c>
      <c r="E24" s="14">
        <v>3</v>
      </c>
      <c r="F24" s="12"/>
      <c r="G24" s="15"/>
      <c r="H24" s="12" t="s">
        <v>17</v>
      </c>
      <c r="J24" s="2" t="s">
        <v>13</v>
      </c>
      <c r="Q24" s="9"/>
      <c r="R24" s="16"/>
    </row>
    <row r="25" spans="1:18" customFormat="1" ht="22.5" x14ac:dyDescent="0.25">
      <c r="A25" s="10">
        <f>IF(J25&lt;&gt;"",COUNTA(J$1:J25),"")</f>
        <v>16</v>
      </c>
      <c r="B25" s="11" t="s">
        <v>54</v>
      </c>
      <c r="C25" s="12" t="s">
        <v>55</v>
      </c>
      <c r="D25" s="13" t="s">
        <v>56</v>
      </c>
      <c r="E25" s="18">
        <v>0.625</v>
      </c>
      <c r="F25" s="12"/>
      <c r="G25" s="15"/>
      <c r="H25" s="12" t="s">
        <v>57</v>
      </c>
      <c r="J25" s="2" t="s">
        <v>13</v>
      </c>
      <c r="Q25" s="9"/>
      <c r="R25" s="16"/>
    </row>
    <row r="26" spans="1:18" customFormat="1" ht="45" x14ac:dyDescent="0.25">
      <c r="A26" s="10">
        <f>IF(J26&lt;&gt;"",COUNTA(J$1:J26),"")</f>
        <v>17</v>
      </c>
      <c r="B26" s="11" t="s">
        <v>58</v>
      </c>
      <c r="C26" s="12" t="s">
        <v>59</v>
      </c>
      <c r="D26" s="13" t="s">
        <v>60</v>
      </c>
      <c r="E26" s="14">
        <v>2</v>
      </c>
      <c r="F26" s="12"/>
      <c r="G26" s="15"/>
      <c r="H26" s="12" t="s">
        <v>17</v>
      </c>
      <c r="J26" s="2" t="s">
        <v>13</v>
      </c>
      <c r="Q26" s="9"/>
      <c r="R26" s="16"/>
    </row>
    <row r="27" spans="1:18" customFormat="1" ht="45" x14ac:dyDescent="0.25">
      <c r="A27" s="10">
        <f>IF(J27&lt;&gt;"",COUNTA(J$1:J27),"")</f>
        <v>18</v>
      </c>
      <c r="B27" s="11" t="s">
        <v>61</v>
      </c>
      <c r="C27" s="12" t="s">
        <v>62</v>
      </c>
      <c r="D27" s="13" t="s">
        <v>63</v>
      </c>
      <c r="E27" s="14">
        <v>1</v>
      </c>
      <c r="F27" s="12"/>
      <c r="G27" s="15"/>
      <c r="H27" s="12" t="s">
        <v>17</v>
      </c>
      <c r="J27" s="2" t="s">
        <v>13</v>
      </c>
      <c r="Q27" s="9"/>
      <c r="R27" s="16"/>
    </row>
    <row r="28" spans="1:18" customFormat="1" ht="22.5" x14ac:dyDescent="0.25">
      <c r="A28" s="10">
        <f>IF(J28&lt;&gt;"",COUNTA(J$1:J28),"")</f>
        <v>19</v>
      </c>
      <c r="B28" s="11" t="s">
        <v>64</v>
      </c>
      <c r="C28" s="12" t="s">
        <v>65</v>
      </c>
      <c r="D28" s="13" t="s">
        <v>66</v>
      </c>
      <c r="E28" s="14">
        <v>3</v>
      </c>
      <c r="F28" s="12"/>
      <c r="G28" s="15"/>
      <c r="H28" s="12" t="s">
        <v>17</v>
      </c>
      <c r="J28" s="2" t="s">
        <v>13</v>
      </c>
      <c r="Q28" s="9"/>
      <c r="R28" s="16"/>
    </row>
    <row r="29" spans="1:18" customFormat="1" ht="15" x14ac:dyDescent="0.25">
      <c r="A29" s="35" t="s">
        <v>67</v>
      </c>
      <c r="B29" s="35"/>
      <c r="C29" s="35"/>
      <c r="D29" s="35"/>
      <c r="E29" s="35"/>
      <c r="F29" s="35"/>
      <c r="G29" s="35"/>
      <c r="H29" s="35"/>
      <c r="Q29" s="9"/>
      <c r="R29" s="16" t="s">
        <v>67</v>
      </c>
    </row>
    <row r="30" spans="1:18" customFormat="1" ht="33.75" x14ac:dyDescent="0.25">
      <c r="A30" s="10">
        <f>IF(J30&lt;&gt;"",COUNTA(J$1:J30),"")</f>
        <v>20</v>
      </c>
      <c r="B30" s="11" t="s">
        <v>68</v>
      </c>
      <c r="C30" s="12" t="s">
        <v>69</v>
      </c>
      <c r="D30" s="13" t="s">
        <v>11</v>
      </c>
      <c r="E30" s="14">
        <v>1</v>
      </c>
      <c r="F30" s="12"/>
      <c r="G30" s="15"/>
      <c r="H30" s="12" t="s">
        <v>17</v>
      </c>
      <c r="J30" s="2" t="s">
        <v>13</v>
      </c>
      <c r="Q30" s="9"/>
      <c r="R30" s="16"/>
    </row>
    <row r="31" spans="1:18" customFormat="1" ht="33.75" x14ac:dyDescent="0.25">
      <c r="A31" s="10">
        <f>IF(J31&lt;&gt;"",COUNTA(J$1:J31),"")</f>
        <v>21</v>
      </c>
      <c r="B31" s="11" t="s">
        <v>70</v>
      </c>
      <c r="C31" s="12" t="s">
        <v>71</v>
      </c>
      <c r="D31" s="13" t="s">
        <v>11</v>
      </c>
      <c r="E31" s="14">
        <v>1</v>
      </c>
      <c r="F31" s="12"/>
      <c r="G31" s="15"/>
      <c r="H31" s="12" t="s">
        <v>17</v>
      </c>
      <c r="J31" s="2" t="s">
        <v>13</v>
      </c>
      <c r="Q31" s="9"/>
      <c r="R31" s="16"/>
    </row>
    <row r="32" spans="1:18" customFormat="1" ht="33.75" x14ac:dyDescent="0.25">
      <c r="A32" s="10">
        <f>IF(J32&lt;&gt;"",COUNTA(J$1:J32),"")</f>
        <v>22</v>
      </c>
      <c r="B32" s="11" t="s">
        <v>72</v>
      </c>
      <c r="C32" s="12" t="s">
        <v>73</v>
      </c>
      <c r="D32" s="13" t="s">
        <v>11</v>
      </c>
      <c r="E32" s="14">
        <v>4</v>
      </c>
      <c r="F32" s="12"/>
      <c r="G32" s="15"/>
      <c r="H32" s="12" t="s">
        <v>17</v>
      </c>
      <c r="J32" s="2" t="s">
        <v>13</v>
      </c>
      <c r="Q32" s="9"/>
      <c r="R32" s="16"/>
    </row>
    <row r="33" spans="1:18" customFormat="1" ht="33.75" x14ac:dyDescent="0.25">
      <c r="A33" s="10">
        <f>IF(J33&lt;&gt;"",COUNTA(J$1:J33),"")</f>
        <v>23</v>
      </c>
      <c r="B33" s="11" t="s">
        <v>74</v>
      </c>
      <c r="C33" s="12" t="s">
        <v>75</v>
      </c>
      <c r="D33" s="13" t="s">
        <v>11</v>
      </c>
      <c r="E33" s="14">
        <v>5</v>
      </c>
      <c r="F33" s="12"/>
      <c r="G33" s="15"/>
      <c r="H33" s="12" t="s">
        <v>76</v>
      </c>
      <c r="J33" s="2" t="s">
        <v>13</v>
      </c>
      <c r="Q33" s="9"/>
      <c r="R33" s="16"/>
    </row>
    <row r="34" spans="1:18" customFormat="1" ht="33.75" x14ac:dyDescent="0.25">
      <c r="A34" s="10">
        <f>IF(J34&lt;&gt;"",COUNTA(J$1:J34),"")</f>
        <v>24</v>
      </c>
      <c r="B34" s="11" t="s">
        <v>77</v>
      </c>
      <c r="C34" s="12" t="s">
        <v>78</v>
      </c>
      <c r="D34" s="13" t="s">
        <v>11</v>
      </c>
      <c r="E34" s="14">
        <v>3</v>
      </c>
      <c r="F34" s="12"/>
      <c r="G34" s="15"/>
      <c r="H34" s="12" t="s">
        <v>79</v>
      </c>
      <c r="J34" s="2" t="s">
        <v>13</v>
      </c>
      <c r="Q34" s="9"/>
      <c r="R34" s="16"/>
    </row>
    <row r="35" spans="1:18" customFormat="1" ht="33.75" x14ac:dyDescent="0.25">
      <c r="A35" s="10">
        <f>IF(J35&lt;&gt;"",COUNTA(J$1:J35),"")</f>
        <v>25</v>
      </c>
      <c r="B35" s="11" t="s">
        <v>80</v>
      </c>
      <c r="C35" s="12" t="s">
        <v>81</v>
      </c>
      <c r="D35" s="13" t="s">
        <v>11</v>
      </c>
      <c r="E35" s="14">
        <v>4</v>
      </c>
      <c r="F35" s="12"/>
      <c r="G35" s="15"/>
      <c r="H35" s="12" t="s">
        <v>82</v>
      </c>
      <c r="J35" s="2" t="s">
        <v>13</v>
      </c>
      <c r="Q35" s="9"/>
      <c r="R35" s="16"/>
    </row>
    <row r="36" spans="1:18" customFormat="1" ht="22.5" x14ac:dyDescent="0.25">
      <c r="A36" s="10">
        <f>IF(J36&lt;&gt;"",COUNTA(J$1:J36),"")</f>
        <v>26</v>
      </c>
      <c r="B36" s="11" t="s">
        <v>83</v>
      </c>
      <c r="C36" s="12" t="s">
        <v>84</v>
      </c>
      <c r="D36" s="13" t="s">
        <v>11</v>
      </c>
      <c r="E36" s="14">
        <v>5</v>
      </c>
      <c r="F36" s="12"/>
      <c r="G36" s="15"/>
      <c r="H36" s="12" t="s">
        <v>17</v>
      </c>
      <c r="J36" s="2" t="s">
        <v>13</v>
      </c>
      <c r="Q36" s="9"/>
      <c r="R36" s="16"/>
    </row>
    <row r="37" spans="1:18" customFormat="1" ht="15" x14ac:dyDescent="0.25">
      <c r="A37" s="34" t="s">
        <v>85</v>
      </c>
      <c r="B37" s="34"/>
      <c r="C37" s="34"/>
      <c r="D37" s="34"/>
      <c r="E37" s="34"/>
      <c r="F37" s="34"/>
      <c r="G37" s="34"/>
      <c r="H37" s="34"/>
      <c r="Q37" s="9" t="s">
        <v>85</v>
      </c>
      <c r="R37" s="16"/>
    </row>
    <row r="38" spans="1:18" customFormat="1" ht="15" x14ac:dyDescent="0.25">
      <c r="A38" s="35" t="s">
        <v>86</v>
      </c>
      <c r="B38" s="35"/>
      <c r="C38" s="35"/>
      <c r="D38" s="35"/>
      <c r="E38" s="35"/>
      <c r="F38" s="35"/>
      <c r="G38" s="35"/>
      <c r="H38" s="35"/>
      <c r="Q38" s="9"/>
      <c r="R38" s="16" t="s">
        <v>86</v>
      </c>
    </row>
    <row r="39" spans="1:18" customFormat="1" ht="45" x14ac:dyDescent="0.25">
      <c r="A39" s="10">
        <f>IF(J39&lt;&gt;"",COUNTA(J$1:J39),"")</f>
        <v>27</v>
      </c>
      <c r="B39" s="11" t="s">
        <v>87</v>
      </c>
      <c r="C39" s="12" t="s">
        <v>88</v>
      </c>
      <c r="D39" s="13" t="s">
        <v>89</v>
      </c>
      <c r="E39" s="18">
        <v>0.33300000000000002</v>
      </c>
      <c r="F39" s="12"/>
      <c r="G39" s="15"/>
      <c r="H39" s="12" t="s">
        <v>90</v>
      </c>
      <c r="J39" s="2" t="s">
        <v>13</v>
      </c>
      <c r="Q39" s="9"/>
      <c r="R39" s="16"/>
    </row>
    <row r="40" spans="1:18" customFormat="1" ht="15" x14ac:dyDescent="0.25">
      <c r="A40" s="10">
        <f>IF(J40&lt;&gt;"",COUNTA(J$1:J40),"")</f>
        <v>28</v>
      </c>
      <c r="B40" s="11" t="s">
        <v>91</v>
      </c>
      <c r="C40" s="12" t="s">
        <v>92</v>
      </c>
      <c r="D40" s="13" t="s">
        <v>93</v>
      </c>
      <c r="E40" s="17">
        <v>7.5</v>
      </c>
      <c r="F40" s="12"/>
      <c r="G40" s="15"/>
      <c r="H40" s="12" t="s">
        <v>17</v>
      </c>
      <c r="J40" s="2" t="s">
        <v>13</v>
      </c>
      <c r="Q40" s="9"/>
      <c r="R40" s="16"/>
    </row>
    <row r="41" spans="1:18" customFormat="1" ht="15" x14ac:dyDescent="0.25">
      <c r="A41" s="10">
        <f>IF(J41&lt;&gt;"",COUNTA(J$1:J41),"")</f>
        <v>29</v>
      </c>
      <c r="B41" s="11" t="s">
        <v>94</v>
      </c>
      <c r="C41" s="12" t="s">
        <v>95</v>
      </c>
      <c r="D41" s="13" t="s">
        <v>93</v>
      </c>
      <c r="E41" s="19">
        <v>15.08</v>
      </c>
      <c r="F41" s="12"/>
      <c r="G41" s="15"/>
      <c r="H41" s="12" t="s">
        <v>17</v>
      </c>
      <c r="J41" s="2" t="s">
        <v>13</v>
      </c>
      <c r="Q41" s="9"/>
      <c r="R41" s="16"/>
    </row>
    <row r="42" spans="1:18" customFormat="1" ht="15" x14ac:dyDescent="0.25">
      <c r="A42" s="10">
        <f>IF(J42&lt;&gt;"",COUNTA(J$1:J42),"")</f>
        <v>30</v>
      </c>
      <c r="B42" s="11" t="s">
        <v>96</v>
      </c>
      <c r="C42" s="12" t="s">
        <v>97</v>
      </c>
      <c r="D42" s="13" t="s">
        <v>93</v>
      </c>
      <c r="E42" s="19">
        <v>23.16</v>
      </c>
      <c r="F42" s="12"/>
      <c r="G42" s="15"/>
      <c r="H42" s="12" t="s">
        <v>17</v>
      </c>
      <c r="J42" s="2" t="s">
        <v>13</v>
      </c>
      <c r="Q42" s="9"/>
      <c r="R42" s="16"/>
    </row>
    <row r="43" spans="1:18" customFormat="1" ht="15" x14ac:dyDescent="0.25">
      <c r="A43" s="10">
        <f>IF(J43&lt;&gt;"",COUNTA(J$1:J43),"")</f>
        <v>31</v>
      </c>
      <c r="B43" s="11" t="s">
        <v>98</v>
      </c>
      <c r="C43" s="12" t="s">
        <v>99</v>
      </c>
      <c r="D43" s="13" t="s">
        <v>93</v>
      </c>
      <c r="E43" s="19">
        <v>9.92</v>
      </c>
      <c r="F43" s="12"/>
      <c r="G43" s="15"/>
      <c r="H43" s="12" t="s">
        <v>17</v>
      </c>
      <c r="J43" s="2" t="s">
        <v>13</v>
      </c>
      <c r="Q43" s="9"/>
      <c r="R43" s="16"/>
    </row>
    <row r="44" spans="1:18" customFormat="1" ht="15" x14ac:dyDescent="0.25">
      <c r="A44" s="10">
        <f>IF(J44&lt;&gt;"",COUNTA(J$1:J44),"")</f>
        <v>32</v>
      </c>
      <c r="B44" s="11" t="s">
        <v>100</v>
      </c>
      <c r="C44" s="12" t="s">
        <v>101</v>
      </c>
      <c r="D44" s="13" t="s">
        <v>93</v>
      </c>
      <c r="E44" s="19">
        <v>10.52</v>
      </c>
      <c r="F44" s="12"/>
      <c r="G44" s="15"/>
      <c r="H44" s="12" t="s">
        <v>17</v>
      </c>
      <c r="J44" s="2" t="s">
        <v>13</v>
      </c>
      <c r="Q44" s="9"/>
      <c r="R44" s="16"/>
    </row>
    <row r="45" spans="1:18" customFormat="1" ht="15" x14ac:dyDescent="0.25">
      <c r="A45" s="10">
        <f>IF(J45&lt;&gt;"",COUNTA(J$1:J45),"")</f>
        <v>33</v>
      </c>
      <c r="B45" s="11" t="s">
        <v>102</v>
      </c>
      <c r="C45" s="12" t="s">
        <v>103</v>
      </c>
      <c r="D45" s="13" t="s">
        <v>93</v>
      </c>
      <c r="E45" s="19">
        <v>3.61</v>
      </c>
      <c r="F45" s="12"/>
      <c r="G45" s="15"/>
      <c r="H45" s="12" t="s">
        <v>17</v>
      </c>
      <c r="J45" s="2" t="s">
        <v>13</v>
      </c>
      <c r="Q45" s="9"/>
      <c r="R45" s="16"/>
    </row>
    <row r="46" spans="1:18" customFormat="1" ht="15" x14ac:dyDescent="0.25">
      <c r="A46" s="10">
        <f>IF(J46&lt;&gt;"",COUNTA(J$1:J46),"")</f>
        <v>34</v>
      </c>
      <c r="B46" s="11" t="s">
        <v>104</v>
      </c>
      <c r="C46" s="12" t="s">
        <v>105</v>
      </c>
      <c r="D46" s="13" t="s">
        <v>93</v>
      </c>
      <c r="E46" s="19">
        <v>2.93</v>
      </c>
      <c r="F46" s="12"/>
      <c r="G46" s="15"/>
      <c r="H46" s="12" t="s">
        <v>17</v>
      </c>
      <c r="J46" s="2" t="s">
        <v>13</v>
      </c>
      <c r="Q46" s="9"/>
      <c r="R46" s="16"/>
    </row>
    <row r="47" spans="1:18" customFormat="1" ht="15" x14ac:dyDescent="0.25">
      <c r="A47" s="10">
        <f>IF(J47&lt;&gt;"",COUNTA(J$1:J47),"")</f>
        <v>35</v>
      </c>
      <c r="B47" s="11" t="s">
        <v>106</v>
      </c>
      <c r="C47" s="12" t="s">
        <v>107</v>
      </c>
      <c r="D47" s="13" t="s">
        <v>93</v>
      </c>
      <c r="E47" s="19">
        <v>0.67</v>
      </c>
      <c r="F47" s="12"/>
      <c r="G47" s="15"/>
      <c r="H47" s="12" t="s">
        <v>17</v>
      </c>
      <c r="J47" s="2" t="s">
        <v>13</v>
      </c>
      <c r="Q47" s="9"/>
      <c r="R47" s="16"/>
    </row>
    <row r="48" spans="1:18" customFormat="1" ht="15" x14ac:dyDescent="0.25">
      <c r="A48" s="10">
        <f>IF(J48&lt;&gt;"",COUNTA(J$1:J48),"")</f>
        <v>36</v>
      </c>
      <c r="B48" s="11" t="s">
        <v>108</v>
      </c>
      <c r="C48" s="12" t="s">
        <v>109</v>
      </c>
      <c r="D48" s="13" t="s">
        <v>93</v>
      </c>
      <c r="E48" s="19">
        <v>0.24</v>
      </c>
      <c r="F48" s="12"/>
      <c r="G48" s="15"/>
      <c r="H48" s="12" t="s">
        <v>17</v>
      </c>
      <c r="J48" s="2" t="s">
        <v>13</v>
      </c>
      <c r="Q48" s="9"/>
      <c r="R48" s="16"/>
    </row>
    <row r="49" spans="1:18" customFormat="1" ht="135" x14ac:dyDescent="0.25">
      <c r="A49" s="10">
        <f>IF(J49&lt;&gt;"",COUNTA(J$1:J49),"")</f>
        <v>37</v>
      </c>
      <c r="B49" s="11" t="s">
        <v>110</v>
      </c>
      <c r="C49" s="12" t="s">
        <v>111</v>
      </c>
      <c r="D49" s="13" t="s">
        <v>89</v>
      </c>
      <c r="E49" s="20">
        <v>0.3281</v>
      </c>
      <c r="F49" s="12"/>
      <c r="G49" s="15"/>
      <c r="H49" s="12" t="s">
        <v>112</v>
      </c>
      <c r="J49" s="2" t="s">
        <v>13</v>
      </c>
      <c r="Q49" s="9"/>
      <c r="R49" s="16"/>
    </row>
    <row r="50" spans="1:18" customFormat="1" ht="15" x14ac:dyDescent="0.25">
      <c r="A50" s="10">
        <f>IF(J50&lt;&gt;"",COUNTA(J$1:J50),"")</f>
        <v>38</v>
      </c>
      <c r="B50" s="11" t="s">
        <v>113</v>
      </c>
      <c r="C50" s="12" t="s">
        <v>114</v>
      </c>
      <c r="D50" s="13" t="s">
        <v>93</v>
      </c>
      <c r="E50" s="19">
        <v>1.44</v>
      </c>
      <c r="F50" s="12"/>
      <c r="G50" s="15"/>
      <c r="H50" s="12" t="s">
        <v>17</v>
      </c>
      <c r="J50" s="2" t="s">
        <v>13</v>
      </c>
      <c r="Q50" s="9"/>
      <c r="R50" s="16"/>
    </row>
    <row r="51" spans="1:18" customFormat="1" ht="15" x14ac:dyDescent="0.25">
      <c r="A51" s="10">
        <f>IF(J51&lt;&gt;"",COUNTA(J$1:J51),"")</f>
        <v>39</v>
      </c>
      <c r="B51" s="11" t="s">
        <v>115</v>
      </c>
      <c r="C51" s="12" t="s">
        <v>116</v>
      </c>
      <c r="D51" s="13" t="s">
        <v>93</v>
      </c>
      <c r="E51" s="14">
        <v>1</v>
      </c>
      <c r="F51" s="12"/>
      <c r="G51" s="15"/>
      <c r="H51" s="12" t="s">
        <v>17</v>
      </c>
      <c r="J51" s="2" t="s">
        <v>13</v>
      </c>
      <c r="Q51" s="9"/>
      <c r="R51" s="16"/>
    </row>
    <row r="52" spans="1:18" customFormat="1" ht="15" x14ac:dyDescent="0.25">
      <c r="A52" s="10">
        <f>IF(J52&lt;&gt;"",COUNTA(J$1:J52),"")</f>
        <v>40</v>
      </c>
      <c r="B52" s="11" t="s">
        <v>117</v>
      </c>
      <c r="C52" s="12" t="s">
        <v>118</v>
      </c>
      <c r="D52" s="13" t="s">
        <v>93</v>
      </c>
      <c r="E52" s="14">
        <v>3</v>
      </c>
      <c r="F52" s="12"/>
      <c r="G52" s="15"/>
      <c r="H52" s="12" t="s">
        <v>17</v>
      </c>
      <c r="J52" s="2" t="s">
        <v>13</v>
      </c>
      <c r="Q52" s="9"/>
      <c r="R52" s="16"/>
    </row>
    <row r="53" spans="1:18" customFormat="1" ht="15" x14ac:dyDescent="0.25">
      <c r="A53" s="10">
        <f>IF(J53&lt;&gt;"",COUNTA(J$1:J53),"")</f>
        <v>41</v>
      </c>
      <c r="B53" s="11" t="s">
        <v>119</v>
      </c>
      <c r="C53" s="12" t="s">
        <v>120</v>
      </c>
      <c r="D53" s="13" t="s">
        <v>16</v>
      </c>
      <c r="E53" s="14">
        <v>1</v>
      </c>
      <c r="F53" s="12"/>
      <c r="G53" s="15"/>
      <c r="H53" s="12" t="s">
        <v>17</v>
      </c>
      <c r="J53" s="2" t="s">
        <v>13</v>
      </c>
      <c r="Q53" s="9"/>
      <c r="R53" s="16"/>
    </row>
    <row r="54" spans="1:18" customFormat="1" ht="15" x14ac:dyDescent="0.25">
      <c r="A54" s="10">
        <f>IF(J54&lt;&gt;"",COUNTA(J$1:J54),"")</f>
        <v>42</v>
      </c>
      <c r="B54" s="11" t="s">
        <v>121</v>
      </c>
      <c r="C54" s="12" t="s">
        <v>122</v>
      </c>
      <c r="D54" s="13" t="s">
        <v>16</v>
      </c>
      <c r="E54" s="14">
        <v>2</v>
      </c>
      <c r="F54" s="12"/>
      <c r="G54" s="15"/>
      <c r="H54" s="12" t="s">
        <v>17</v>
      </c>
      <c r="J54" s="2" t="s">
        <v>13</v>
      </c>
      <c r="Q54" s="9"/>
      <c r="R54" s="16"/>
    </row>
    <row r="55" spans="1:18" customFormat="1" ht="15" x14ac:dyDescent="0.25">
      <c r="A55" s="10">
        <f>IF(J55&lt;&gt;"",COUNTA(J$1:J55),"")</f>
        <v>43</v>
      </c>
      <c r="B55" s="11" t="s">
        <v>123</v>
      </c>
      <c r="C55" s="12" t="s">
        <v>124</v>
      </c>
      <c r="D55" s="13" t="s">
        <v>16</v>
      </c>
      <c r="E55" s="14">
        <v>1</v>
      </c>
      <c r="F55" s="12"/>
      <c r="G55" s="15"/>
      <c r="H55" s="12" t="s">
        <v>17</v>
      </c>
      <c r="J55" s="2" t="s">
        <v>13</v>
      </c>
      <c r="Q55" s="9"/>
      <c r="R55" s="16"/>
    </row>
    <row r="56" spans="1:18" customFormat="1" ht="15" x14ac:dyDescent="0.25">
      <c r="A56" s="10">
        <f>IF(J56&lt;&gt;"",COUNTA(J$1:J56),"")</f>
        <v>44</v>
      </c>
      <c r="B56" s="11" t="s">
        <v>125</v>
      </c>
      <c r="C56" s="12" t="s">
        <v>126</v>
      </c>
      <c r="D56" s="13" t="s">
        <v>16</v>
      </c>
      <c r="E56" s="14">
        <v>3</v>
      </c>
      <c r="F56" s="12"/>
      <c r="G56" s="15"/>
      <c r="H56" s="12" t="s">
        <v>17</v>
      </c>
      <c r="J56" s="2" t="s">
        <v>13</v>
      </c>
      <c r="Q56" s="9"/>
      <c r="R56" s="16"/>
    </row>
    <row r="57" spans="1:18" customFormat="1" ht="15" x14ac:dyDescent="0.25">
      <c r="A57" s="10">
        <f>IF(J57&lt;&gt;"",COUNTA(J$1:J57),"")</f>
        <v>45</v>
      </c>
      <c r="B57" s="11" t="s">
        <v>127</v>
      </c>
      <c r="C57" s="12" t="s">
        <v>128</v>
      </c>
      <c r="D57" s="13" t="s">
        <v>16</v>
      </c>
      <c r="E57" s="14">
        <v>1</v>
      </c>
      <c r="F57" s="12"/>
      <c r="G57" s="15"/>
      <c r="H57" s="12" t="s">
        <v>17</v>
      </c>
      <c r="J57" s="2" t="s">
        <v>13</v>
      </c>
      <c r="Q57" s="9"/>
      <c r="R57" s="16"/>
    </row>
    <row r="58" spans="1:18" customFormat="1" ht="15" x14ac:dyDescent="0.25">
      <c r="A58" s="10">
        <f>IF(J58&lt;&gt;"",COUNTA(J$1:J58),"")</f>
        <v>46</v>
      </c>
      <c r="B58" s="11" t="s">
        <v>129</v>
      </c>
      <c r="C58" s="12" t="s">
        <v>130</v>
      </c>
      <c r="D58" s="13" t="s">
        <v>16</v>
      </c>
      <c r="E58" s="14">
        <v>1</v>
      </c>
      <c r="F58" s="12"/>
      <c r="G58" s="15"/>
      <c r="H58" s="12" t="s">
        <v>17</v>
      </c>
      <c r="J58" s="2" t="s">
        <v>13</v>
      </c>
      <c r="Q58" s="9"/>
      <c r="R58" s="16"/>
    </row>
    <row r="59" spans="1:18" customFormat="1" ht="15" x14ac:dyDescent="0.25">
      <c r="A59" s="10">
        <f>IF(J59&lt;&gt;"",COUNTA(J$1:J59),"")</f>
        <v>47</v>
      </c>
      <c r="B59" s="11" t="s">
        <v>131</v>
      </c>
      <c r="C59" s="12" t="s">
        <v>130</v>
      </c>
      <c r="D59" s="13" t="s">
        <v>16</v>
      </c>
      <c r="E59" s="14">
        <v>3</v>
      </c>
      <c r="F59" s="12"/>
      <c r="G59" s="15"/>
      <c r="H59" s="12" t="s">
        <v>17</v>
      </c>
      <c r="J59" s="2" t="s">
        <v>13</v>
      </c>
      <c r="Q59" s="9"/>
      <c r="R59" s="16"/>
    </row>
    <row r="60" spans="1:18" customFormat="1" ht="15" x14ac:dyDescent="0.25">
      <c r="A60" s="10">
        <f>IF(J60&lt;&gt;"",COUNTA(J$1:J60),"")</f>
        <v>48</v>
      </c>
      <c r="B60" s="11" t="s">
        <v>132</v>
      </c>
      <c r="C60" s="12" t="s">
        <v>133</v>
      </c>
      <c r="D60" s="13" t="s">
        <v>16</v>
      </c>
      <c r="E60" s="14">
        <v>1</v>
      </c>
      <c r="F60" s="12"/>
      <c r="G60" s="15"/>
      <c r="H60" s="12" t="s">
        <v>17</v>
      </c>
      <c r="J60" s="2" t="s">
        <v>13</v>
      </c>
      <c r="Q60" s="9"/>
      <c r="R60" s="16"/>
    </row>
    <row r="61" spans="1:18" customFormat="1" ht="15" x14ac:dyDescent="0.25">
      <c r="A61" s="10">
        <f>IF(J61&lt;&gt;"",COUNTA(J$1:J61),"")</f>
        <v>49</v>
      </c>
      <c r="B61" s="11" t="s">
        <v>134</v>
      </c>
      <c r="C61" s="12" t="s">
        <v>135</v>
      </c>
      <c r="D61" s="13" t="s">
        <v>16</v>
      </c>
      <c r="E61" s="14">
        <v>2</v>
      </c>
      <c r="F61" s="12"/>
      <c r="G61" s="15"/>
      <c r="H61" s="12" t="s">
        <v>17</v>
      </c>
      <c r="J61" s="2" t="s">
        <v>13</v>
      </c>
      <c r="Q61" s="9"/>
      <c r="R61" s="16"/>
    </row>
    <row r="62" spans="1:18" customFormat="1" ht="15" x14ac:dyDescent="0.25">
      <c r="A62" s="10">
        <f>IF(J62&lt;&gt;"",COUNTA(J$1:J62),"")</f>
        <v>50</v>
      </c>
      <c r="B62" s="11" t="s">
        <v>136</v>
      </c>
      <c r="C62" s="12" t="s">
        <v>137</v>
      </c>
      <c r="D62" s="13" t="s">
        <v>16</v>
      </c>
      <c r="E62" s="14">
        <v>4</v>
      </c>
      <c r="F62" s="12"/>
      <c r="G62" s="15"/>
      <c r="H62" s="12" t="s">
        <v>138</v>
      </c>
      <c r="J62" s="2" t="s">
        <v>13</v>
      </c>
      <c r="Q62" s="9"/>
      <c r="R62" s="16"/>
    </row>
    <row r="63" spans="1:18" customFormat="1" ht="15" x14ac:dyDescent="0.25">
      <c r="A63" s="10">
        <f>IF(J63&lt;&gt;"",COUNTA(J$1:J63),"")</f>
        <v>51</v>
      </c>
      <c r="B63" s="11" t="s">
        <v>139</v>
      </c>
      <c r="C63" s="12" t="s">
        <v>140</v>
      </c>
      <c r="D63" s="13" t="s">
        <v>16</v>
      </c>
      <c r="E63" s="14">
        <v>12</v>
      </c>
      <c r="F63" s="12"/>
      <c r="G63" s="15"/>
      <c r="H63" s="12" t="s">
        <v>141</v>
      </c>
      <c r="J63" s="2" t="s">
        <v>13</v>
      </c>
      <c r="Q63" s="9"/>
      <c r="R63" s="16"/>
    </row>
    <row r="64" spans="1:18" customFormat="1" ht="15" x14ac:dyDescent="0.25">
      <c r="A64" s="10">
        <f>IF(J64&lt;&gt;"",COUNTA(J$1:J64),"")</f>
        <v>52</v>
      </c>
      <c r="B64" s="11" t="s">
        <v>142</v>
      </c>
      <c r="C64" s="12" t="s">
        <v>143</v>
      </c>
      <c r="D64" s="13" t="s">
        <v>16</v>
      </c>
      <c r="E64" s="14">
        <v>3</v>
      </c>
      <c r="F64" s="12"/>
      <c r="G64" s="15"/>
      <c r="H64" s="12" t="s">
        <v>17</v>
      </c>
      <c r="J64" s="2" t="s">
        <v>13</v>
      </c>
      <c r="Q64" s="9"/>
      <c r="R64" s="16"/>
    </row>
    <row r="65" spans="1:18" customFormat="1" ht="15" x14ac:dyDescent="0.25">
      <c r="A65" s="10">
        <f>IF(J65&lt;&gt;"",COUNTA(J$1:J65),"")</f>
        <v>53</v>
      </c>
      <c r="B65" s="11" t="s">
        <v>144</v>
      </c>
      <c r="C65" s="12" t="s">
        <v>145</v>
      </c>
      <c r="D65" s="13" t="s">
        <v>16</v>
      </c>
      <c r="E65" s="14">
        <v>1</v>
      </c>
      <c r="F65" s="12"/>
      <c r="G65" s="15"/>
      <c r="H65" s="12" t="s">
        <v>17</v>
      </c>
      <c r="J65" s="2" t="s">
        <v>13</v>
      </c>
      <c r="Q65" s="9"/>
      <c r="R65" s="16"/>
    </row>
    <row r="66" spans="1:18" customFormat="1" ht="15" x14ac:dyDescent="0.25">
      <c r="A66" s="10">
        <f>IF(J66&lt;&gt;"",COUNTA(J$1:J66),"")</f>
        <v>54</v>
      </c>
      <c r="B66" s="11" t="s">
        <v>146</v>
      </c>
      <c r="C66" s="12" t="s">
        <v>147</v>
      </c>
      <c r="D66" s="13" t="s">
        <v>16</v>
      </c>
      <c r="E66" s="14">
        <v>2</v>
      </c>
      <c r="F66" s="12"/>
      <c r="G66" s="15"/>
      <c r="H66" s="12" t="s">
        <v>17</v>
      </c>
      <c r="J66" s="2" t="s">
        <v>13</v>
      </c>
      <c r="Q66" s="9"/>
      <c r="R66" s="16"/>
    </row>
    <row r="67" spans="1:18" customFormat="1" ht="22.5" x14ac:dyDescent="0.25">
      <c r="A67" s="10">
        <f>IF(J67&lt;&gt;"",COUNTA(J$1:J67),"")</f>
        <v>55</v>
      </c>
      <c r="B67" s="11" t="s">
        <v>148</v>
      </c>
      <c r="C67" s="12" t="s">
        <v>149</v>
      </c>
      <c r="D67" s="13" t="s">
        <v>16</v>
      </c>
      <c r="E67" s="14">
        <v>3</v>
      </c>
      <c r="F67" s="12"/>
      <c r="G67" s="15"/>
      <c r="H67" s="12" t="s">
        <v>48</v>
      </c>
      <c r="J67" s="2" t="s">
        <v>13</v>
      </c>
      <c r="Q67" s="9"/>
      <c r="R67" s="16"/>
    </row>
    <row r="68" spans="1:18" customFormat="1" ht="22.5" x14ac:dyDescent="0.25">
      <c r="A68" s="10">
        <f>IF(J68&lt;&gt;"",COUNTA(J$1:J68),"")</f>
        <v>56</v>
      </c>
      <c r="B68" s="11" t="s">
        <v>150</v>
      </c>
      <c r="C68" s="12" t="s">
        <v>151</v>
      </c>
      <c r="D68" s="13" t="s">
        <v>16</v>
      </c>
      <c r="E68" s="14">
        <v>1</v>
      </c>
      <c r="F68" s="12"/>
      <c r="G68" s="15"/>
      <c r="H68" s="12" t="s">
        <v>17</v>
      </c>
      <c r="J68" s="2" t="s">
        <v>13</v>
      </c>
      <c r="Q68" s="9"/>
      <c r="R68" s="16"/>
    </row>
    <row r="69" spans="1:18" customFormat="1" ht="22.5" x14ac:dyDescent="0.25">
      <c r="A69" s="10">
        <f>IF(J69&lt;&gt;"",COUNTA(J$1:J69),"")</f>
        <v>57</v>
      </c>
      <c r="B69" s="11" t="s">
        <v>152</v>
      </c>
      <c r="C69" s="12" t="s">
        <v>153</v>
      </c>
      <c r="D69" s="13" t="s">
        <v>16</v>
      </c>
      <c r="E69" s="14">
        <v>2</v>
      </c>
      <c r="F69" s="12"/>
      <c r="G69" s="15"/>
      <c r="H69" s="12" t="s">
        <v>154</v>
      </c>
      <c r="J69" s="2" t="s">
        <v>13</v>
      </c>
      <c r="Q69" s="9"/>
      <c r="R69" s="16"/>
    </row>
    <row r="70" spans="1:18" customFormat="1" ht="22.5" x14ac:dyDescent="0.25">
      <c r="A70" s="10">
        <f>IF(J70&lt;&gt;"",COUNTA(J$1:J70),"")</f>
        <v>58</v>
      </c>
      <c r="B70" s="11" t="s">
        <v>155</v>
      </c>
      <c r="C70" s="12" t="s">
        <v>153</v>
      </c>
      <c r="D70" s="13" t="s">
        <v>16</v>
      </c>
      <c r="E70" s="14">
        <v>2</v>
      </c>
      <c r="F70" s="12"/>
      <c r="G70" s="15"/>
      <c r="H70" s="12" t="s">
        <v>154</v>
      </c>
      <c r="J70" s="2" t="s">
        <v>13</v>
      </c>
      <c r="Q70" s="9"/>
      <c r="R70" s="16"/>
    </row>
    <row r="71" spans="1:18" customFormat="1" ht="22.5" x14ac:dyDescent="0.25">
      <c r="A71" s="10">
        <f>IF(J71&lt;&gt;"",COUNTA(J$1:J71),"")</f>
        <v>59</v>
      </c>
      <c r="B71" s="11" t="s">
        <v>156</v>
      </c>
      <c r="C71" s="12" t="s">
        <v>157</v>
      </c>
      <c r="D71" s="13" t="s">
        <v>16</v>
      </c>
      <c r="E71" s="14">
        <v>1</v>
      </c>
      <c r="F71" s="12"/>
      <c r="G71" s="15"/>
      <c r="H71" s="12" t="s">
        <v>17</v>
      </c>
      <c r="J71" s="2" t="s">
        <v>13</v>
      </c>
      <c r="Q71" s="9"/>
      <c r="R71" s="16"/>
    </row>
    <row r="72" spans="1:18" customFormat="1" ht="22.5" x14ac:dyDescent="0.25">
      <c r="A72" s="10">
        <f>IF(J72&lt;&gt;"",COUNTA(J$1:J72),"")</f>
        <v>60</v>
      </c>
      <c r="B72" s="11" t="s">
        <v>158</v>
      </c>
      <c r="C72" s="12" t="s">
        <v>159</v>
      </c>
      <c r="D72" s="13" t="s">
        <v>16</v>
      </c>
      <c r="E72" s="14">
        <v>1</v>
      </c>
      <c r="F72" s="12"/>
      <c r="G72" s="15"/>
      <c r="H72" s="12" t="s">
        <v>17</v>
      </c>
      <c r="J72" s="2" t="s">
        <v>13</v>
      </c>
      <c r="Q72" s="9"/>
      <c r="R72" s="16"/>
    </row>
    <row r="73" spans="1:18" customFormat="1" ht="22.5" x14ac:dyDescent="0.25">
      <c r="A73" s="10">
        <f>IF(J73&lt;&gt;"",COUNTA(J$1:J73),"")</f>
        <v>61</v>
      </c>
      <c r="B73" s="11" t="s">
        <v>160</v>
      </c>
      <c r="C73" s="12" t="s">
        <v>161</v>
      </c>
      <c r="D73" s="13" t="s">
        <v>16</v>
      </c>
      <c r="E73" s="14">
        <v>2</v>
      </c>
      <c r="F73" s="12"/>
      <c r="G73" s="15"/>
      <c r="H73" s="12" t="s">
        <v>154</v>
      </c>
      <c r="J73" s="2" t="s">
        <v>13</v>
      </c>
      <c r="Q73" s="9"/>
      <c r="R73" s="16"/>
    </row>
    <row r="74" spans="1:18" customFormat="1" ht="15" x14ac:dyDescent="0.25">
      <c r="A74" s="10">
        <f>IF(J74&lt;&gt;"",COUNTA(J$1:J74),"")</f>
        <v>62</v>
      </c>
      <c r="B74" s="11" t="s">
        <v>162</v>
      </c>
      <c r="C74" s="12" t="s">
        <v>163</v>
      </c>
      <c r="D74" s="13" t="s">
        <v>16</v>
      </c>
      <c r="E74" s="14">
        <v>2</v>
      </c>
      <c r="F74" s="12"/>
      <c r="G74" s="15"/>
      <c r="H74" s="12" t="s">
        <v>17</v>
      </c>
      <c r="J74" s="2" t="s">
        <v>13</v>
      </c>
      <c r="Q74" s="9"/>
      <c r="R74" s="16"/>
    </row>
    <row r="75" spans="1:18" customFormat="1" ht="15" x14ac:dyDescent="0.25">
      <c r="A75" s="10">
        <f>IF(J75&lt;&gt;"",COUNTA(J$1:J75),"")</f>
        <v>63</v>
      </c>
      <c r="B75" s="11" t="s">
        <v>164</v>
      </c>
      <c r="C75" s="12" t="s">
        <v>165</v>
      </c>
      <c r="D75" s="13" t="s">
        <v>16</v>
      </c>
      <c r="E75" s="14">
        <v>1</v>
      </c>
      <c r="F75" s="12"/>
      <c r="G75" s="15"/>
      <c r="H75" s="12" t="s">
        <v>17</v>
      </c>
      <c r="J75" s="2" t="s">
        <v>13</v>
      </c>
      <c r="Q75" s="9"/>
      <c r="R75" s="16"/>
    </row>
    <row r="76" spans="1:18" customFormat="1" ht="15" x14ac:dyDescent="0.25">
      <c r="A76" s="10">
        <f>IF(J76&lt;&gt;"",COUNTA(J$1:J76),"")</f>
        <v>64</v>
      </c>
      <c r="B76" s="11" t="s">
        <v>166</v>
      </c>
      <c r="C76" s="12" t="s">
        <v>167</v>
      </c>
      <c r="D76" s="13" t="s">
        <v>16</v>
      </c>
      <c r="E76" s="14">
        <v>1</v>
      </c>
      <c r="F76" s="12"/>
      <c r="G76" s="15"/>
      <c r="H76" s="12" t="s">
        <v>17</v>
      </c>
      <c r="J76" s="2" t="s">
        <v>13</v>
      </c>
      <c r="Q76" s="9"/>
      <c r="R76" s="16"/>
    </row>
    <row r="77" spans="1:18" customFormat="1" ht="15" x14ac:dyDescent="0.25">
      <c r="A77" s="10">
        <f>IF(J77&lt;&gt;"",COUNTA(J$1:J77),"")</f>
        <v>65</v>
      </c>
      <c r="B77" s="11" t="s">
        <v>168</v>
      </c>
      <c r="C77" s="12" t="s">
        <v>169</v>
      </c>
      <c r="D77" s="13" t="s">
        <v>16</v>
      </c>
      <c r="E77" s="14">
        <v>1</v>
      </c>
      <c r="F77" s="12"/>
      <c r="G77" s="15"/>
      <c r="H77" s="12" t="s">
        <v>17</v>
      </c>
      <c r="J77" s="2" t="s">
        <v>13</v>
      </c>
      <c r="Q77" s="9"/>
      <c r="R77" s="16"/>
    </row>
    <row r="78" spans="1:18" customFormat="1" ht="15" x14ac:dyDescent="0.25">
      <c r="A78" s="10">
        <f>IF(J78&lt;&gt;"",COUNTA(J$1:J78),"")</f>
        <v>66</v>
      </c>
      <c r="B78" s="11" t="s">
        <v>170</v>
      </c>
      <c r="C78" s="12" t="s">
        <v>171</v>
      </c>
      <c r="D78" s="13" t="s">
        <v>16</v>
      </c>
      <c r="E78" s="14">
        <v>1</v>
      </c>
      <c r="F78" s="12"/>
      <c r="G78" s="15"/>
      <c r="H78" s="12" t="s">
        <v>17</v>
      </c>
      <c r="J78" s="2" t="s">
        <v>13</v>
      </c>
      <c r="Q78" s="9"/>
      <c r="R78" s="16"/>
    </row>
    <row r="79" spans="1:18" customFormat="1" ht="15" x14ac:dyDescent="0.25">
      <c r="A79" s="10">
        <f>IF(J79&lt;&gt;"",COUNTA(J$1:J79),"")</f>
        <v>67</v>
      </c>
      <c r="B79" s="11" t="s">
        <v>172</v>
      </c>
      <c r="C79" s="12" t="s">
        <v>173</v>
      </c>
      <c r="D79" s="13" t="s">
        <v>16</v>
      </c>
      <c r="E79" s="14">
        <v>1</v>
      </c>
      <c r="F79" s="12"/>
      <c r="G79" s="15"/>
      <c r="H79" s="12" t="s">
        <v>17</v>
      </c>
      <c r="J79" s="2" t="s">
        <v>13</v>
      </c>
      <c r="Q79" s="9"/>
      <c r="R79" s="16"/>
    </row>
    <row r="80" spans="1:18" customFormat="1" ht="22.5" x14ac:dyDescent="0.25">
      <c r="A80" s="10">
        <f>IF(J80&lt;&gt;"",COUNTA(J$1:J80),"")</f>
        <v>68</v>
      </c>
      <c r="B80" s="11" t="s">
        <v>174</v>
      </c>
      <c r="C80" s="12" t="s">
        <v>175</v>
      </c>
      <c r="D80" s="13" t="s">
        <v>16</v>
      </c>
      <c r="E80" s="14">
        <v>2</v>
      </c>
      <c r="F80" s="12"/>
      <c r="G80" s="15"/>
      <c r="H80" s="12" t="s">
        <v>17</v>
      </c>
      <c r="J80" s="2" t="s">
        <v>13</v>
      </c>
      <c r="Q80" s="9"/>
      <c r="R80" s="16"/>
    </row>
    <row r="81" spans="1:18" customFormat="1" ht="15" x14ac:dyDescent="0.25">
      <c r="A81" s="10">
        <f>IF(J81&lt;&gt;"",COUNTA(J$1:J81),"")</f>
        <v>69</v>
      </c>
      <c r="B81" s="11" t="s">
        <v>176</v>
      </c>
      <c r="C81" s="12" t="s">
        <v>177</v>
      </c>
      <c r="D81" s="13" t="s">
        <v>16</v>
      </c>
      <c r="E81" s="14">
        <v>1</v>
      </c>
      <c r="F81" s="12"/>
      <c r="G81" s="15"/>
      <c r="H81" s="12" t="s">
        <v>17</v>
      </c>
      <c r="J81" s="2" t="s">
        <v>13</v>
      </c>
      <c r="Q81" s="9"/>
      <c r="R81" s="16"/>
    </row>
    <row r="82" spans="1:18" customFormat="1" ht="15" x14ac:dyDescent="0.25">
      <c r="A82" s="10">
        <f>IF(J82&lt;&gt;"",COUNTA(J$1:J82),"")</f>
        <v>70</v>
      </c>
      <c r="B82" s="11" t="s">
        <v>178</v>
      </c>
      <c r="C82" s="12" t="s">
        <v>179</v>
      </c>
      <c r="D82" s="13" t="s">
        <v>16</v>
      </c>
      <c r="E82" s="14">
        <v>2</v>
      </c>
      <c r="F82" s="12"/>
      <c r="G82" s="15"/>
      <c r="H82" s="12" t="s">
        <v>17</v>
      </c>
      <c r="J82" s="2" t="s">
        <v>13</v>
      </c>
      <c r="Q82" s="9"/>
      <c r="R82" s="16"/>
    </row>
    <row r="83" spans="1:18" customFormat="1" ht="15" x14ac:dyDescent="0.25">
      <c r="A83" s="10">
        <f>IF(J83&lt;&gt;"",COUNTA(J$1:J83),"")</f>
        <v>71</v>
      </c>
      <c r="B83" s="11" t="s">
        <v>180</v>
      </c>
      <c r="C83" s="12" t="s">
        <v>181</v>
      </c>
      <c r="D83" s="13" t="s">
        <v>16</v>
      </c>
      <c r="E83" s="14">
        <v>7</v>
      </c>
      <c r="F83" s="12"/>
      <c r="G83" s="15"/>
      <c r="H83" s="12" t="s">
        <v>182</v>
      </c>
      <c r="J83" s="2" t="s">
        <v>13</v>
      </c>
      <c r="Q83" s="9"/>
      <c r="R83" s="16"/>
    </row>
    <row r="84" spans="1:18" customFormat="1" ht="15" x14ac:dyDescent="0.25">
      <c r="A84" s="10">
        <f>IF(J84&lt;&gt;"",COUNTA(J$1:J84),"")</f>
        <v>72</v>
      </c>
      <c r="B84" s="11" t="s">
        <v>183</v>
      </c>
      <c r="C84" s="12" t="s">
        <v>184</v>
      </c>
      <c r="D84" s="13" t="s">
        <v>16</v>
      </c>
      <c r="E84" s="14">
        <v>1</v>
      </c>
      <c r="F84" s="12"/>
      <c r="G84" s="15"/>
      <c r="H84" s="12" t="s">
        <v>17</v>
      </c>
      <c r="J84" s="2" t="s">
        <v>13</v>
      </c>
      <c r="Q84" s="9"/>
      <c r="R84" s="16"/>
    </row>
    <row r="85" spans="1:18" customFormat="1" ht="15" x14ac:dyDescent="0.25">
      <c r="A85" s="10">
        <f>IF(J85&lt;&gt;"",COUNTA(J$1:J85),"")</f>
        <v>73</v>
      </c>
      <c r="B85" s="11" t="s">
        <v>185</v>
      </c>
      <c r="C85" s="12" t="s">
        <v>186</v>
      </c>
      <c r="D85" s="13" t="s">
        <v>16</v>
      </c>
      <c r="E85" s="14">
        <v>1</v>
      </c>
      <c r="F85" s="12"/>
      <c r="G85" s="15"/>
      <c r="H85" s="12" t="s">
        <v>17</v>
      </c>
      <c r="J85" s="2" t="s">
        <v>13</v>
      </c>
      <c r="Q85" s="9"/>
      <c r="R85" s="16"/>
    </row>
    <row r="86" spans="1:18" customFormat="1" ht="15" x14ac:dyDescent="0.25">
      <c r="A86" s="10">
        <f>IF(J86&lt;&gt;"",COUNTA(J$1:J86),"")</f>
        <v>74</v>
      </c>
      <c r="B86" s="11" t="s">
        <v>187</v>
      </c>
      <c r="C86" s="12" t="s">
        <v>188</v>
      </c>
      <c r="D86" s="13" t="s">
        <v>16</v>
      </c>
      <c r="E86" s="14">
        <v>1</v>
      </c>
      <c r="F86" s="12"/>
      <c r="G86" s="15"/>
      <c r="H86" s="12" t="s">
        <v>17</v>
      </c>
      <c r="J86" s="2" t="s">
        <v>13</v>
      </c>
      <c r="Q86" s="9"/>
      <c r="R86" s="16"/>
    </row>
    <row r="87" spans="1:18" customFormat="1" ht="15" x14ac:dyDescent="0.25">
      <c r="A87" s="10">
        <f>IF(J87&lt;&gt;"",COUNTA(J$1:J87),"")</f>
        <v>75</v>
      </c>
      <c r="B87" s="11" t="s">
        <v>189</v>
      </c>
      <c r="C87" s="12" t="s">
        <v>190</v>
      </c>
      <c r="D87" s="13" t="s">
        <v>16</v>
      </c>
      <c r="E87" s="14">
        <v>1</v>
      </c>
      <c r="F87" s="12"/>
      <c r="G87" s="15"/>
      <c r="H87" s="12" t="s">
        <v>17</v>
      </c>
      <c r="J87" s="2" t="s">
        <v>13</v>
      </c>
      <c r="Q87" s="9"/>
      <c r="R87" s="16"/>
    </row>
    <row r="88" spans="1:18" customFormat="1" ht="15" x14ac:dyDescent="0.25">
      <c r="A88" s="10">
        <f>IF(J88&lt;&gt;"",COUNTA(J$1:J88),"")</f>
        <v>76</v>
      </c>
      <c r="B88" s="11" t="s">
        <v>191</v>
      </c>
      <c r="C88" s="12" t="s">
        <v>192</v>
      </c>
      <c r="D88" s="13" t="s">
        <v>16</v>
      </c>
      <c r="E88" s="14">
        <v>1</v>
      </c>
      <c r="F88" s="12"/>
      <c r="G88" s="15"/>
      <c r="H88" s="12" t="s">
        <v>17</v>
      </c>
      <c r="J88" s="2" t="s">
        <v>13</v>
      </c>
      <c r="Q88" s="9"/>
      <c r="R88" s="16"/>
    </row>
    <row r="89" spans="1:18" customFormat="1" ht="15" x14ac:dyDescent="0.25">
      <c r="A89" s="10">
        <f>IF(J89&lt;&gt;"",COUNTA(J$1:J89),"")</f>
        <v>77</v>
      </c>
      <c r="B89" s="11" t="s">
        <v>193</v>
      </c>
      <c r="C89" s="12" t="s">
        <v>194</v>
      </c>
      <c r="D89" s="13" t="s">
        <v>16</v>
      </c>
      <c r="E89" s="14">
        <v>1</v>
      </c>
      <c r="F89" s="12"/>
      <c r="G89" s="15"/>
      <c r="H89" s="12" t="s">
        <v>17</v>
      </c>
      <c r="J89" s="2" t="s">
        <v>13</v>
      </c>
      <c r="Q89" s="9"/>
      <c r="R89" s="16"/>
    </row>
    <row r="90" spans="1:18" customFormat="1" ht="22.5" x14ac:dyDescent="0.25">
      <c r="A90" s="10">
        <f>IF(J90&lt;&gt;"",COUNTA(J$1:J90),"")</f>
        <v>78</v>
      </c>
      <c r="B90" s="11" t="s">
        <v>195</v>
      </c>
      <c r="C90" s="12" t="s">
        <v>196</v>
      </c>
      <c r="D90" s="13" t="s">
        <v>16</v>
      </c>
      <c r="E90" s="14">
        <v>1</v>
      </c>
      <c r="F90" s="12"/>
      <c r="G90" s="15"/>
      <c r="H90" s="12" t="s">
        <v>17</v>
      </c>
      <c r="J90" s="2" t="s">
        <v>13</v>
      </c>
      <c r="Q90" s="9"/>
      <c r="R90" s="16"/>
    </row>
    <row r="91" spans="1:18" customFormat="1" ht="22.5" x14ac:dyDescent="0.25">
      <c r="A91" s="10">
        <f>IF(J91&lt;&gt;"",COUNTA(J$1:J91),"")</f>
        <v>79</v>
      </c>
      <c r="B91" s="11" t="s">
        <v>197</v>
      </c>
      <c r="C91" s="12" t="s">
        <v>198</v>
      </c>
      <c r="D91" s="13" t="s">
        <v>16</v>
      </c>
      <c r="E91" s="14">
        <v>1</v>
      </c>
      <c r="F91" s="12"/>
      <c r="G91" s="15"/>
      <c r="H91" s="12" t="s">
        <v>17</v>
      </c>
      <c r="J91" s="2" t="s">
        <v>13</v>
      </c>
      <c r="Q91" s="9"/>
      <c r="R91" s="16"/>
    </row>
    <row r="92" spans="1:18" customFormat="1" ht="22.5" x14ac:dyDescent="0.25">
      <c r="A92" s="10">
        <f>IF(J92&lt;&gt;"",COUNTA(J$1:J92),"")</f>
        <v>80</v>
      </c>
      <c r="B92" s="11" t="s">
        <v>199</v>
      </c>
      <c r="C92" s="12" t="s">
        <v>200</v>
      </c>
      <c r="D92" s="13" t="s">
        <v>16</v>
      </c>
      <c r="E92" s="14">
        <v>1</v>
      </c>
      <c r="F92" s="12"/>
      <c r="G92" s="15"/>
      <c r="H92" s="12" t="s">
        <v>17</v>
      </c>
      <c r="J92" s="2" t="s">
        <v>13</v>
      </c>
      <c r="Q92" s="9"/>
      <c r="R92" s="16"/>
    </row>
    <row r="93" spans="1:18" customFormat="1" ht="22.5" x14ac:dyDescent="0.25">
      <c r="A93" s="10">
        <f>IF(J93&lt;&gt;"",COUNTA(J$1:J93),"")</f>
        <v>81</v>
      </c>
      <c r="B93" s="11" t="s">
        <v>201</v>
      </c>
      <c r="C93" s="12" t="s">
        <v>202</v>
      </c>
      <c r="D93" s="13" t="s">
        <v>16</v>
      </c>
      <c r="E93" s="14">
        <v>2</v>
      </c>
      <c r="F93" s="12"/>
      <c r="G93" s="15"/>
      <c r="H93" s="12" t="s">
        <v>17</v>
      </c>
      <c r="J93" s="2" t="s">
        <v>13</v>
      </c>
      <c r="Q93" s="9"/>
      <c r="R93" s="16"/>
    </row>
    <row r="94" spans="1:18" customFormat="1" ht="22.5" x14ac:dyDescent="0.25">
      <c r="A94" s="10">
        <f>IF(J94&lt;&gt;"",COUNTA(J$1:J94),"")</f>
        <v>82</v>
      </c>
      <c r="B94" s="11" t="s">
        <v>203</v>
      </c>
      <c r="C94" s="12" t="s">
        <v>204</v>
      </c>
      <c r="D94" s="13" t="s">
        <v>16</v>
      </c>
      <c r="E94" s="14">
        <v>2</v>
      </c>
      <c r="F94" s="12"/>
      <c r="G94" s="15"/>
      <c r="H94" s="12" t="s">
        <v>17</v>
      </c>
      <c r="J94" s="2" t="s">
        <v>13</v>
      </c>
      <c r="Q94" s="9"/>
      <c r="R94" s="16"/>
    </row>
    <row r="95" spans="1:18" customFormat="1" ht="22.5" x14ac:dyDescent="0.25">
      <c r="A95" s="10">
        <f>IF(J95&lt;&gt;"",COUNTA(J$1:J95),"")</f>
        <v>83</v>
      </c>
      <c r="B95" s="11" t="s">
        <v>205</v>
      </c>
      <c r="C95" s="12" t="s">
        <v>206</v>
      </c>
      <c r="D95" s="13" t="s">
        <v>207</v>
      </c>
      <c r="E95" s="14">
        <v>1</v>
      </c>
      <c r="F95" s="12"/>
      <c r="G95" s="15"/>
      <c r="H95" s="12" t="s">
        <v>17</v>
      </c>
      <c r="J95" s="2" t="s">
        <v>13</v>
      </c>
      <c r="Q95" s="9"/>
      <c r="R95" s="16"/>
    </row>
    <row r="96" spans="1:18" customFormat="1" ht="15" x14ac:dyDescent="0.25">
      <c r="A96" s="10">
        <f>IF(J96&lt;&gt;"",COUNTA(J$1:J96),"")</f>
        <v>84</v>
      </c>
      <c r="B96" s="11" t="s">
        <v>208</v>
      </c>
      <c r="C96" s="12" t="s">
        <v>209</v>
      </c>
      <c r="D96" s="13" t="s">
        <v>16</v>
      </c>
      <c r="E96" s="14">
        <v>1</v>
      </c>
      <c r="F96" s="12"/>
      <c r="G96" s="15"/>
      <c r="H96" s="12" t="s">
        <v>17</v>
      </c>
      <c r="J96" s="2" t="s">
        <v>13</v>
      </c>
      <c r="Q96" s="9"/>
      <c r="R96" s="16"/>
    </row>
    <row r="97" spans="1:18" customFormat="1" ht="33.75" x14ac:dyDescent="0.25">
      <c r="A97" s="10">
        <f>IF(J97&lt;&gt;"",COUNTA(J$1:J97),"")</f>
        <v>85</v>
      </c>
      <c r="B97" s="11" t="s">
        <v>210</v>
      </c>
      <c r="C97" s="12" t="s">
        <v>211</v>
      </c>
      <c r="D97" s="13" t="s">
        <v>11</v>
      </c>
      <c r="E97" s="14">
        <v>7</v>
      </c>
      <c r="F97" s="12"/>
      <c r="G97" s="15"/>
      <c r="H97" s="12" t="s">
        <v>212</v>
      </c>
      <c r="J97" s="2" t="s">
        <v>13</v>
      </c>
      <c r="Q97" s="9"/>
      <c r="R97" s="16"/>
    </row>
    <row r="98" spans="1:18" customFormat="1" ht="33.75" x14ac:dyDescent="0.25">
      <c r="A98" s="10">
        <f>IF(J98&lt;&gt;"",COUNTA(J$1:J98),"")</f>
        <v>86</v>
      </c>
      <c r="B98" s="11" t="s">
        <v>213</v>
      </c>
      <c r="C98" s="12" t="s">
        <v>214</v>
      </c>
      <c r="D98" s="13" t="s">
        <v>16</v>
      </c>
      <c r="E98" s="14">
        <v>1</v>
      </c>
      <c r="F98" s="12"/>
      <c r="G98" s="15"/>
      <c r="H98" s="12" t="s">
        <v>17</v>
      </c>
      <c r="J98" s="2" t="s">
        <v>13</v>
      </c>
      <c r="Q98" s="9"/>
      <c r="R98" s="16"/>
    </row>
    <row r="99" spans="1:18" customFormat="1" ht="33.75" x14ac:dyDescent="0.25">
      <c r="A99" s="10">
        <f>IF(J99&lt;&gt;"",COUNTA(J$1:J99),"")</f>
        <v>87</v>
      </c>
      <c r="B99" s="11" t="s">
        <v>215</v>
      </c>
      <c r="C99" s="12" t="s">
        <v>216</v>
      </c>
      <c r="D99" s="13" t="s">
        <v>16</v>
      </c>
      <c r="E99" s="14">
        <v>5</v>
      </c>
      <c r="F99" s="12"/>
      <c r="G99" s="15"/>
      <c r="H99" s="12" t="s">
        <v>217</v>
      </c>
      <c r="J99" s="2" t="s">
        <v>13</v>
      </c>
      <c r="Q99" s="9"/>
      <c r="R99" s="16"/>
    </row>
    <row r="100" spans="1:18" customFormat="1" ht="33.75" x14ac:dyDescent="0.25">
      <c r="A100" s="10">
        <f>IF(J100&lt;&gt;"",COUNTA(J$1:J100),"")</f>
        <v>88</v>
      </c>
      <c r="B100" s="11" t="s">
        <v>218</v>
      </c>
      <c r="C100" s="12" t="s">
        <v>219</v>
      </c>
      <c r="D100" s="13" t="s">
        <v>16</v>
      </c>
      <c r="E100" s="14">
        <v>1</v>
      </c>
      <c r="F100" s="12"/>
      <c r="G100" s="15"/>
      <c r="H100" s="12" t="s">
        <v>17</v>
      </c>
      <c r="J100" s="2" t="s">
        <v>13</v>
      </c>
      <c r="Q100" s="9"/>
      <c r="R100" s="16"/>
    </row>
    <row r="101" spans="1:18" customFormat="1" ht="45" x14ac:dyDescent="0.25">
      <c r="A101" s="10">
        <f>IF(J101&lt;&gt;"",COUNTA(J$1:J101),"")</f>
        <v>89</v>
      </c>
      <c r="B101" s="11" t="s">
        <v>220</v>
      </c>
      <c r="C101" s="12" t="s">
        <v>221</v>
      </c>
      <c r="D101" s="13" t="s">
        <v>222</v>
      </c>
      <c r="E101" s="20">
        <v>0.15029999999999999</v>
      </c>
      <c r="F101" s="12"/>
      <c r="G101" s="15"/>
      <c r="H101" s="12" t="s">
        <v>223</v>
      </c>
      <c r="J101" s="2" t="s">
        <v>13</v>
      </c>
      <c r="Q101" s="9"/>
      <c r="R101" s="16"/>
    </row>
    <row r="102" spans="1:18" customFormat="1" ht="22.5" x14ac:dyDescent="0.25">
      <c r="A102" s="10">
        <f>IF(J102&lt;&gt;"",COUNTA(J$1:J102),"")</f>
        <v>90</v>
      </c>
      <c r="B102" s="11" t="s">
        <v>224</v>
      </c>
      <c r="C102" s="12" t="s">
        <v>225</v>
      </c>
      <c r="D102" s="13" t="s">
        <v>226</v>
      </c>
      <c r="E102" s="19">
        <v>15.03</v>
      </c>
      <c r="F102" s="12"/>
      <c r="G102" s="15"/>
      <c r="H102" s="12" t="s">
        <v>17</v>
      </c>
      <c r="J102" s="2" t="s">
        <v>13</v>
      </c>
      <c r="Q102" s="9"/>
      <c r="R102" s="16"/>
    </row>
    <row r="103" spans="1:18" customFormat="1" ht="33.75" x14ac:dyDescent="0.25">
      <c r="A103" s="10">
        <f>IF(J103&lt;&gt;"",COUNTA(J$1:J103),"")</f>
        <v>91</v>
      </c>
      <c r="B103" s="11" t="s">
        <v>227</v>
      </c>
      <c r="C103" s="12" t="s">
        <v>228</v>
      </c>
      <c r="D103" s="13" t="s">
        <v>229</v>
      </c>
      <c r="E103" s="14">
        <v>8</v>
      </c>
      <c r="F103" s="12"/>
      <c r="G103" s="15"/>
      <c r="H103" s="12" t="s">
        <v>230</v>
      </c>
      <c r="J103" s="2" t="s">
        <v>13</v>
      </c>
      <c r="Q103" s="9"/>
      <c r="R103" s="16"/>
    </row>
    <row r="104" spans="1:18" customFormat="1" ht="15" x14ac:dyDescent="0.25">
      <c r="A104" s="10">
        <f>IF(J104&lt;&gt;"",COUNTA(J$1:J104),"")</f>
        <v>92</v>
      </c>
      <c r="B104" s="11" t="s">
        <v>231</v>
      </c>
      <c r="C104" s="12" t="s">
        <v>232</v>
      </c>
      <c r="D104" s="13" t="s">
        <v>16</v>
      </c>
      <c r="E104" s="14">
        <v>2</v>
      </c>
      <c r="F104" s="12"/>
      <c r="G104" s="15"/>
      <c r="H104" s="12" t="s">
        <v>17</v>
      </c>
      <c r="J104" s="2" t="s">
        <v>13</v>
      </c>
      <c r="Q104" s="9"/>
      <c r="R104" s="16"/>
    </row>
    <row r="105" spans="1:18" customFormat="1" ht="15" x14ac:dyDescent="0.25">
      <c r="A105" s="10">
        <f>IF(J105&lt;&gt;"",COUNTA(J$1:J105),"")</f>
        <v>93</v>
      </c>
      <c r="B105" s="11" t="s">
        <v>233</v>
      </c>
      <c r="C105" s="12" t="s">
        <v>234</v>
      </c>
      <c r="D105" s="13" t="s">
        <v>16</v>
      </c>
      <c r="E105" s="14">
        <v>6</v>
      </c>
      <c r="F105" s="12"/>
      <c r="G105" s="15"/>
      <c r="H105" s="12" t="s">
        <v>17</v>
      </c>
      <c r="J105" s="2" t="s">
        <v>13</v>
      </c>
      <c r="Q105" s="9"/>
      <c r="R105" s="16"/>
    </row>
    <row r="106" spans="1:18" customFormat="1" ht="22.5" x14ac:dyDescent="0.25">
      <c r="A106" s="10">
        <f>IF(J106&lt;&gt;"",COUNTA(J$1:J106),"")</f>
        <v>94</v>
      </c>
      <c r="B106" s="11" t="s">
        <v>235</v>
      </c>
      <c r="C106" s="12" t="s">
        <v>236</v>
      </c>
      <c r="D106" s="13" t="s">
        <v>11</v>
      </c>
      <c r="E106" s="14">
        <v>1</v>
      </c>
      <c r="F106" s="12"/>
      <c r="G106" s="15"/>
      <c r="H106" s="12" t="s">
        <v>17</v>
      </c>
      <c r="J106" s="2" t="s">
        <v>13</v>
      </c>
      <c r="Q106" s="9"/>
      <c r="R106" s="16"/>
    </row>
    <row r="107" spans="1:18" customFormat="1" ht="22.5" x14ac:dyDescent="0.25">
      <c r="A107" s="10">
        <f>IF(J107&lt;&gt;"",COUNTA(J$1:J107),"")</f>
        <v>95</v>
      </c>
      <c r="B107" s="11" t="s">
        <v>237</v>
      </c>
      <c r="C107" s="12" t="s">
        <v>238</v>
      </c>
      <c r="D107" s="13" t="s">
        <v>16</v>
      </c>
      <c r="E107" s="14">
        <v>1</v>
      </c>
      <c r="F107" s="12"/>
      <c r="G107" s="15"/>
      <c r="H107" s="12" t="s">
        <v>17</v>
      </c>
      <c r="J107" s="2" t="s">
        <v>13</v>
      </c>
      <c r="Q107" s="9"/>
      <c r="R107" s="16"/>
    </row>
    <row r="108" spans="1:18" customFormat="1" ht="22.5" x14ac:dyDescent="0.25">
      <c r="A108" s="10">
        <f>IF(J108&lt;&gt;"",COUNTA(J$1:J108),"")</f>
        <v>96</v>
      </c>
      <c r="B108" s="11" t="s">
        <v>239</v>
      </c>
      <c r="C108" s="12" t="s">
        <v>240</v>
      </c>
      <c r="D108" s="13" t="s">
        <v>11</v>
      </c>
      <c r="E108" s="14">
        <v>1</v>
      </c>
      <c r="F108" s="12"/>
      <c r="G108" s="15"/>
      <c r="H108" s="12" t="s">
        <v>17</v>
      </c>
      <c r="J108" s="2" t="s">
        <v>13</v>
      </c>
      <c r="Q108" s="9"/>
      <c r="R108" s="16"/>
    </row>
    <row r="109" spans="1:18" customFormat="1" ht="22.5" x14ac:dyDescent="0.25">
      <c r="A109" s="10">
        <f>IF(J109&lt;&gt;"",COUNTA(J$1:J109),"")</f>
        <v>97</v>
      </c>
      <c r="B109" s="11" t="s">
        <v>241</v>
      </c>
      <c r="C109" s="12" t="s">
        <v>242</v>
      </c>
      <c r="D109" s="13" t="s">
        <v>16</v>
      </c>
      <c r="E109" s="14">
        <v>1</v>
      </c>
      <c r="F109" s="12"/>
      <c r="G109" s="15"/>
      <c r="H109" s="12" t="s">
        <v>17</v>
      </c>
      <c r="J109" s="2" t="s">
        <v>13</v>
      </c>
      <c r="Q109" s="9"/>
      <c r="R109" s="16"/>
    </row>
    <row r="110" spans="1:18" customFormat="1" ht="22.5" x14ac:dyDescent="0.25">
      <c r="A110" s="10">
        <f>IF(J110&lt;&gt;"",COUNTA(J$1:J110),"")</f>
        <v>98</v>
      </c>
      <c r="B110" s="11" t="s">
        <v>243</v>
      </c>
      <c r="C110" s="12" t="s">
        <v>244</v>
      </c>
      <c r="D110" s="13" t="s">
        <v>11</v>
      </c>
      <c r="E110" s="14">
        <v>4</v>
      </c>
      <c r="F110" s="12"/>
      <c r="G110" s="15"/>
      <c r="H110" s="12" t="s">
        <v>138</v>
      </c>
      <c r="J110" s="2" t="s">
        <v>13</v>
      </c>
      <c r="Q110" s="9"/>
      <c r="R110" s="16"/>
    </row>
    <row r="111" spans="1:18" customFormat="1" ht="15" x14ac:dyDescent="0.25">
      <c r="A111" s="10">
        <f>IF(J111&lt;&gt;"",COUNTA(J$1:J111),"")</f>
        <v>99</v>
      </c>
      <c r="B111" s="11" t="s">
        <v>245</v>
      </c>
      <c r="C111" s="12" t="s">
        <v>246</v>
      </c>
      <c r="D111" s="13" t="s">
        <v>16</v>
      </c>
      <c r="E111" s="14">
        <v>3</v>
      </c>
      <c r="F111" s="12"/>
      <c r="G111" s="15"/>
      <c r="H111" s="12" t="s">
        <v>17</v>
      </c>
      <c r="J111" s="2" t="s">
        <v>13</v>
      </c>
      <c r="Q111" s="9"/>
      <c r="R111" s="16"/>
    </row>
    <row r="112" spans="1:18" customFormat="1" ht="15" x14ac:dyDescent="0.25">
      <c r="A112" s="10">
        <f>IF(J112&lt;&gt;"",COUNTA(J$1:J112),"")</f>
        <v>100</v>
      </c>
      <c r="B112" s="11" t="s">
        <v>247</v>
      </c>
      <c r="C112" s="12" t="s">
        <v>248</v>
      </c>
      <c r="D112" s="13" t="s">
        <v>16</v>
      </c>
      <c r="E112" s="14">
        <v>1</v>
      </c>
      <c r="F112" s="12"/>
      <c r="G112" s="15"/>
      <c r="H112" s="12" t="s">
        <v>17</v>
      </c>
      <c r="J112" s="2" t="s">
        <v>13</v>
      </c>
      <c r="Q112" s="9"/>
      <c r="R112" s="16"/>
    </row>
    <row r="113" spans="1:18" customFormat="1" ht="22.5" x14ac:dyDescent="0.25">
      <c r="A113" s="10">
        <f>IF(J113&lt;&gt;"",COUNTA(J$1:J113),"")</f>
        <v>101</v>
      </c>
      <c r="B113" s="11" t="s">
        <v>249</v>
      </c>
      <c r="C113" s="12" t="s">
        <v>250</v>
      </c>
      <c r="D113" s="13" t="s">
        <v>251</v>
      </c>
      <c r="E113" s="14">
        <v>7</v>
      </c>
      <c r="F113" s="12"/>
      <c r="G113" s="15"/>
      <c r="H113" s="12" t="s">
        <v>252</v>
      </c>
      <c r="J113" s="2" t="s">
        <v>13</v>
      </c>
      <c r="Q113" s="9"/>
      <c r="R113" s="16"/>
    </row>
    <row r="114" spans="1:18" customFormat="1" ht="15" x14ac:dyDescent="0.25">
      <c r="A114" s="10">
        <f>IF(J114&lt;&gt;"",COUNTA(J$1:J114),"")</f>
        <v>102</v>
      </c>
      <c r="B114" s="11" t="s">
        <v>253</v>
      </c>
      <c r="C114" s="12" t="s">
        <v>254</v>
      </c>
      <c r="D114" s="13" t="s">
        <v>16</v>
      </c>
      <c r="E114" s="14">
        <v>2</v>
      </c>
      <c r="F114" s="12"/>
      <c r="G114" s="15"/>
      <c r="H114" s="12" t="s">
        <v>17</v>
      </c>
      <c r="J114" s="2" t="s">
        <v>13</v>
      </c>
      <c r="Q114" s="9"/>
      <c r="R114" s="16"/>
    </row>
    <row r="115" spans="1:18" customFormat="1" ht="15" x14ac:dyDescent="0.25">
      <c r="A115" s="10">
        <f>IF(J115&lt;&gt;"",COUNTA(J$1:J115),"")</f>
        <v>103</v>
      </c>
      <c r="B115" s="11" t="s">
        <v>255</v>
      </c>
      <c r="C115" s="12" t="s">
        <v>256</v>
      </c>
      <c r="D115" s="13" t="s">
        <v>16</v>
      </c>
      <c r="E115" s="14">
        <v>5</v>
      </c>
      <c r="F115" s="12"/>
      <c r="G115" s="15"/>
      <c r="H115" s="12" t="s">
        <v>17</v>
      </c>
      <c r="J115" s="2" t="s">
        <v>13</v>
      </c>
      <c r="Q115" s="9"/>
      <c r="R115" s="16"/>
    </row>
    <row r="116" spans="1:18" customFormat="1" ht="15" x14ac:dyDescent="0.25">
      <c r="A116" s="35" t="s">
        <v>257</v>
      </c>
      <c r="B116" s="35"/>
      <c r="C116" s="35"/>
      <c r="D116" s="35"/>
      <c r="E116" s="35"/>
      <c r="F116" s="35"/>
      <c r="G116" s="35"/>
      <c r="H116" s="35"/>
      <c r="Q116" s="9"/>
      <c r="R116" s="16" t="s">
        <v>257</v>
      </c>
    </row>
    <row r="117" spans="1:18" customFormat="1" ht="45" x14ac:dyDescent="0.25">
      <c r="A117" s="10">
        <f>IF(J117&lt;&gt;"",COUNTA(J$1:J117),"")</f>
        <v>104</v>
      </c>
      <c r="B117" s="11" t="s">
        <v>258</v>
      </c>
      <c r="C117" s="12" t="s">
        <v>88</v>
      </c>
      <c r="D117" s="13" t="s">
        <v>89</v>
      </c>
      <c r="E117" s="18">
        <v>8.9999999999999993E-3</v>
      </c>
      <c r="F117" s="12"/>
      <c r="G117" s="15"/>
      <c r="H117" s="12" t="s">
        <v>259</v>
      </c>
      <c r="J117" s="2" t="s">
        <v>13</v>
      </c>
      <c r="Q117" s="9"/>
      <c r="R117" s="16"/>
    </row>
    <row r="118" spans="1:18" customFormat="1" ht="22.5" x14ac:dyDescent="0.25">
      <c r="A118" s="10">
        <f>IF(J118&lt;&gt;"",COUNTA(J$1:J118),"")</f>
        <v>105</v>
      </c>
      <c r="B118" s="11" t="s">
        <v>260</v>
      </c>
      <c r="C118" s="12" t="s">
        <v>261</v>
      </c>
      <c r="D118" s="13" t="s">
        <v>93</v>
      </c>
      <c r="E118" s="19">
        <v>0.65</v>
      </c>
      <c r="F118" s="12"/>
      <c r="G118" s="15"/>
      <c r="H118" s="12" t="s">
        <v>17</v>
      </c>
      <c r="J118" s="2" t="s">
        <v>13</v>
      </c>
      <c r="Q118" s="9"/>
      <c r="R118" s="16"/>
    </row>
    <row r="119" spans="1:18" customFormat="1" ht="15" x14ac:dyDescent="0.25">
      <c r="A119" s="10">
        <f>IF(J119&lt;&gt;"",COUNTA(J$1:J119),"")</f>
        <v>106</v>
      </c>
      <c r="B119" s="11" t="s">
        <v>262</v>
      </c>
      <c r="C119" s="12" t="s">
        <v>92</v>
      </c>
      <c r="D119" s="13" t="s">
        <v>93</v>
      </c>
      <c r="E119" s="19">
        <v>2.2400000000000002</v>
      </c>
      <c r="F119" s="12"/>
      <c r="G119" s="15"/>
      <c r="H119" s="12" t="s">
        <v>17</v>
      </c>
      <c r="J119" s="2" t="s">
        <v>13</v>
      </c>
      <c r="Q119" s="9"/>
      <c r="R119" s="16"/>
    </row>
    <row r="120" spans="1:18" customFormat="1" ht="45" x14ac:dyDescent="0.25">
      <c r="A120" s="10">
        <f>IF(J120&lt;&gt;"",COUNTA(J$1:J120),"")</f>
        <v>107</v>
      </c>
      <c r="B120" s="11" t="s">
        <v>263</v>
      </c>
      <c r="C120" s="12" t="s">
        <v>88</v>
      </c>
      <c r="D120" s="13" t="s">
        <v>89</v>
      </c>
      <c r="E120" s="20">
        <v>5.0000000000000001E-4</v>
      </c>
      <c r="F120" s="12"/>
      <c r="G120" s="15"/>
      <c r="H120" s="12" t="s">
        <v>264</v>
      </c>
      <c r="J120" s="2" t="s">
        <v>13</v>
      </c>
      <c r="Q120" s="9"/>
      <c r="R120" s="16"/>
    </row>
    <row r="121" spans="1:18" customFormat="1" ht="15" x14ac:dyDescent="0.25">
      <c r="A121" s="10">
        <f>IF(J121&lt;&gt;"",COUNTA(J$1:J121),"")</f>
        <v>108</v>
      </c>
      <c r="B121" s="11" t="s">
        <v>265</v>
      </c>
      <c r="C121" s="12" t="s">
        <v>163</v>
      </c>
      <c r="D121" s="13" t="s">
        <v>266</v>
      </c>
      <c r="E121" s="14">
        <v>1</v>
      </c>
      <c r="F121" s="12"/>
      <c r="G121" s="15"/>
      <c r="H121" s="12" t="s">
        <v>17</v>
      </c>
      <c r="J121" s="2" t="s">
        <v>13</v>
      </c>
      <c r="Q121" s="9"/>
      <c r="R121" s="16"/>
    </row>
    <row r="122" spans="1:18" customFormat="1" ht="22.5" x14ac:dyDescent="0.25">
      <c r="A122" s="10">
        <f>IF(J122&lt;&gt;"",COUNTA(J$1:J122),"")</f>
        <v>109</v>
      </c>
      <c r="B122" s="11" t="s">
        <v>267</v>
      </c>
      <c r="C122" s="12" t="s">
        <v>268</v>
      </c>
      <c r="D122" s="13" t="s">
        <v>207</v>
      </c>
      <c r="E122" s="14">
        <v>1</v>
      </c>
      <c r="F122" s="12"/>
      <c r="G122" s="15"/>
      <c r="H122" s="12" t="s">
        <v>17</v>
      </c>
      <c r="J122" s="2" t="s">
        <v>13</v>
      </c>
      <c r="Q122" s="9"/>
      <c r="R122" s="16"/>
    </row>
    <row r="123" spans="1:18" customFormat="1" ht="15" x14ac:dyDescent="0.25">
      <c r="A123" s="10">
        <f>IF(J123&lt;&gt;"",COUNTA(J$1:J123),"")</f>
        <v>110</v>
      </c>
      <c r="B123" s="11" t="s">
        <v>269</v>
      </c>
      <c r="C123" s="12" t="s">
        <v>270</v>
      </c>
      <c r="D123" s="13" t="s">
        <v>266</v>
      </c>
      <c r="E123" s="14">
        <v>1</v>
      </c>
      <c r="F123" s="12"/>
      <c r="G123" s="15"/>
      <c r="H123" s="12" t="s">
        <v>17</v>
      </c>
      <c r="J123" s="2" t="s">
        <v>13</v>
      </c>
      <c r="Q123" s="9"/>
      <c r="R123" s="16"/>
    </row>
    <row r="124" spans="1:18" customFormat="1" ht="22.5" x14ac:dyDescent="0.25">
      <c r="A124" s="10">
        <f>IF(J124&lt;&gt;"",COUNTA(J$1:J124),"")</f>
        <v>111</v>
      </c>
      <c r="B124" s="11" t="s">
        <v>271</v>
      </c>
      <c r="C124" s="12" t="s">
        <v>272</v>
      </c>
      <c r="D124" s="13" t="s">
        <v>66</v>
      </c>
      <c r="E124" s="14">
        <v>1</v>
      </c>
      <c r="F124" s="12"/>
      <c r="G124" s="15"/>
      <c r="H124" s="12" t="s">
        <v>17</v>
      </c>
      <c r="J124" s="2" t="s">
        <v>13</v>
      </c>
      <c r="Q124" s="9"/>
      <c r="R124" s="16"/>
    </row>
    <row r="125" spans="1:18" customFormat="1" ht="15" x14ac:dyDescent="0.25">
      <c r="A125" s="10">
        <f>IF(J125&lt;&gt;"",COUNTA(J$1:J125),"")</f>
        <v>112</v>
      </c>
      <c r="B125" s="11" t="s">
        <v>273</v>
      </c>
      <c r="C125" s="12" t="s">
        <v>274</v>
      </c>
      <c r="D125" s="13" t="s">
        <v>266</v>
      </c>
      <c r="E125" s="14">
        <v>1</v>
      </c>
      <c r="F125" s="12"/>
      <c r="G125" s="15"/>
      <c r="H125" s="12" t="s">
        <v>17</v>
      </c>
      <c r="J125" s="2" t="s">
        <v>13</v>
      </c>
      <c r="Q125" s="9"/>
      <c r="R125" s="16"/>
    </row>
    <row r="126" spans="1:18" customFormat="1" ht="15" x14ac:dyDescent="0.25">
      <c r="A126" s="35" t="s">
        <v>275</v>
      </c>
      <c r="B126" s="35"/>
      <c r="C126" s="35"/>
      <c r="D126" s="35"/>
      <c r="E126" s="35"/>
      <c r="F126" s="35"/>
      <c r="G126" s="35"/>
      <c r="H126" s="35"/>
      <c r="Q126" s="9"/>
      <c r="R126" s="16" t="s">
        <v>275</v>
      </c>
    </row>
    <row r="127" spans="1:18" customFormat="1" ht="45" x14ac:dyDescent="0.25">
      <c r="A127" s="10">
        <f>IF(J127&lt;&gt;"",COUNTA(J$1:J127),"")</f>
        <v>113</v>
      </c>
      <c r="B127" s="11" t="s">
        <v>276</v>
      </c>
      <c r="C127" s="12" t="s">
        <v>88</v>
      </c>
      <c r="D127" s="13" t="s">
        <v>89</v>
      </c>
      <c r="E127" s="20">
        <v>9.2999999999999992E-3</v>
      </c>
      <c r="F127" s="12"/>
      <c r="G127" s="15"/>
      <c r="H127" s="12" t="s">
        <v>277</v>
      </c>
      <c r="J127" s="2" t="s">
        <v>13</v>
      </c>
      <c r="Q127" s="9"/>
      <c r="R127" s="16"/>
    </row>
    <row r="128" spans="1:18" customFormat="1" ht="22.5" x14ac:dyDescent="0.25">
      <c r="A128" s="10">
        <f>IF(J128&lt;&gt;"",COUNTA(J$1:J128),"")</f>
        <v>114</v>
      </c>
      <c r="B128" s="11" t="s">
        <v>278</v>
      </c>
      <c r="C128" s="12" t="s">
        <v>261</v>
      </c>
      <c r="D128" s="13" t="s">
        <v>93</v>
      </c>
      <c r="E128" s="19">
        <v>0.59</v>
      </c>
      <c r="F128" s="12"/>
      <c r="G128" s="15"/>
      <c r="H128" s="12" t="s">
        <v>17</v>
      </c>
      <c r="J128" s="2" t="s">
        <v>13</v>
      </c>
      <c r="Q128" s="9"/>
      <c r="R128" s="16"/>
    </row>
    <row r="129" spans="1:18" customFormat="1" ht="15" x14ac:dyDescent="0.25">
      <c r="A129" s="10">
        <f>IF(J129&lt;&gt;"",COUNTA(J$1:J129),"")</f>
        <v>115</v>
      </c>
      <c r="B129" s="11" t="s">
        <v>279</v>
      </c>
      <c r="C129" s="12" t="s">
        <v>92</v>
      </c>
      <c r="D129" s="13" t="s">
        <v>93</v>
      </c>
      <c r="E129" s="19">
        <v>2.34</v>
      </c>
      <c r="F129" s="12"/>
      <c r="G129" s="15"/>
      <c r="H129" s="12" t="s">
        <v>17</v>
      </c>
      <c r="J129" s="2" t="s">
        <v>13</v>
      </c>
      <c r="Q129" s="9"/>
      <c r="R129" s="16"/>
    </row>
    <row r="130" spans="1:18" customFormat="1" ht="45" x14ac:dyDescent="0.25">
      <c r="A130" s="10">
        <f>IF(J130&lt;&gt;"",COUNTA(J$1:J130),"")</f>
        <v>116</v>
      </c>
      <c r="B130" s="11" t="s">
        <v>280</v>
      </c>
      <c r="C130" s="12" t="s">
        <v>88</v>
      </c>
      <c r="D130" s="13" t="s">
        <v>89</v>
      </c>
      <c r="E130" s="20">
        <v>5.0000000000000001E-4</v>
      </c>
      <c r="F130" s="12"/>
      <c r="G130" s="15"/>
      <c r="H130" s="12" t="s">
        <v>264</v>
      </c>
      <c r="J130" s="2" t="s">
        <v>13</v>
      </c>
      <c r="Q130" s="9"/>
      <c r="R130" s="16"/>
    </row>
    <row r="131" spans="1:18" customFormat="1" ht="15" x14ac:dyDescent="0.25">
      <c r="A131" s="10">
        <f>IF(J131&lt;&gt;"",COUNTA(J$1:J131),"")</f>
        <v>117</v>
      </c>
      <c r="B131" s="11" t="s">
        <v>281</v>
      </c>
      <c r="C131" s="12" t="s">
        <v>163</v>
      </c>
      <c r="D131" s="13" t="s">
        <v>266</v>
      </c>
      <c r="E131" s="14">
        <v>1</v>
      </c>
      <c r="F131" s="12"/>
      <c r="G131" s="15"/>
      <c r="H131" s="12" t="s">
        <v>17</v>
      </c>
      <c r="J131" s="2" t="s">
        <v>13</v>
      </c>
      <c r="Q131" s="9"/>
      <c r="R131" s="16"/>
    </row>
    <row r="132" spans="1:18" customFormat="1" ht="22.5" x14ac:dyDescent="0.25">
      <c r="A132" s="10">
        <f>IF(J132&lt;&gt;"",COUNTA(J$1:J132),"")</f>
        <v>118</v>
      </c>
      <c r="B132" s="11" t="s">
        <v>282</v>
      </c>
      <c r="C132" s="12" t="s">
        <v>268</v>
      </c>
      <c r="D132" s="13" t="s">
        <v>207</v>
      </c>
      <c r="E132" s="14">
        <v>1</v>
      </c>
      <c r="F132" s="12"/>
      <c r="G132" s="15"/>
      <c r="H132" s="12" t="s">
        <v>17</v>
      </c>
      <c r="J132" s="2" t="s">
        <v>13</v>
      </c>
      <c r="Q132" s="9"/>
      <c r="R132" s="16"/>
    </row>
    <row r="133" spans="1:18" customFormat="1" ht="15" x14ac:dyDescent="0.25">
      <c r="A133" s="10">
        <f>IF(J133&lt;&gt;"",COUNTA(J$1:J133),"")</f>
        <v>119</v>
      </c>
      <c r="B133" s="11" t="s">
        <v>283</v>
      </c>
      <c r="C133" s="12" t="s">
        <v>270</v>
      </c>
      <c r="D133" s="13" t="s">
        <v>266</v>
      </c>
      <c r="E133" s="14">
        <v>1</v>
      </c>
      <c r="F133" s="12"/>
      <c r="G133" s="15"/>
      <c r="H133" s="12" t="s">
        <v>17</v>
      </c>
      <c r="J133" s="2" t="s">
        <v>13</v>
      </c>
      <c r="Q133" s="9"/>
      <c r="R133" s="16"/>
    </row>
    <row r="134" spans="1:18" customFormat="1" ht="22.5" x14ac:dyDescent="0.25">
      <c r="A134" s="10">
        <f>IF(J134&lt;&gt;"",COUNTA(J$1:J134),"")</f>
        <v>120</v>
      </c>
      <c r="B134" s="11" t="s">
        <v>284</v>
      </c>
      <c r="C134" s="12" t="s">
        <v>272</v>
      </c>
      <c r="D134" s="13" t="s">
        <v>66</v>
      </c>
      <c r="E134" s="14">
        <v>1</v>
      </c>
      <c r="F134" s="12"/>
      <c r="G134" s="15"/>
      <c r="H134" s="12" t="s">
        <v>17</v>
      </c>
      <c r="J134" s="2" t="s">
        <v>13</v>
      </c>
      <c r="Q134" s="9"/>
      <c r="R134" s="16"/>
    </row>
    <row r="135" spans="1:18" customFormat="1" ht="15" x14ac:dyDescent="0.25">
      <c r="A135" s="10">
        <f>IF(J135&lt;&gt;"",COUNTA(J$1:J135),"")</f>
        <v>121</v>
      </c>
      <c r="B135" s="11" t="s">
        <v>285</v>
      </c>
      <c r="C135" s="12" t="s">
        <v>274</v>
      </c>
      <c r="D135" s="13" t="s">
        <v>266</v>
      </c>
      <c r="E135" s="14">
        <v>1</v>
      </c>
      <c r="F135" s="12"/>
      <c r="G135" s="15"/>
      <c r="H135" s="12" t="s">
        <v>17</v>
      </c>
      <c r="J135" s="2" t="s">
        <v>13</v>
      </c>
      <c r="Q135" s="9"/>
      <c r="R135" s="16"/>
    </row>
    <row r="136" spans="1:18" customFormat="1" ht="15" x14ac:dyDescent="0.25">
      <c r="A136" s="35" t="s">
        <v>286</v>
      </c>
      <c r="B136" s="35"/>
      <c r="C136" s="35"/>
      <c r="D136" s="35"/>
      <c r="E136" s="35"/>
      <c r="F136" s="35"/>
      <c r="G136" s="35"/>
      <c r="H136" s="35"/>
      <c r="Q136" s="9"/>
      <c r="R136" s="16" t="s">
        <v>286</v>
      </c>
    </row>
    <row r="137" spans="1:18" customFormat="1" ht="45" x14ac:dyDescent="0.25">
      <c r="A137" s="10">
        <f>IF(J137&lt;&gt;"",COUNTA(J$1:J137),"")</f>
        <v>122</v>
      </c>
      <c r="B137" s="11" t="s">
        <v>287</v>
      </c>
      <c r="C137" s="12" t="s">
        <v>88</v>
      </c>
      <c r="D137" s="13" t="s">
        <v>89</v>
      </c>
      <c r="E137" s="20">
        <v>8.5000000000000006E-3</v>
      </c>
      <c r="F137" s="12"/>
      <c r="G137" s="15"/>
      <c r="H137" s="12" t="s">
        <v>288</v>
      </c>
      <c r="J137" s="2" t="s">
        <v>13</v>
      </c>
      <c r="Q137" s="9"/>
      <c r="R137" s="16"/>
    </row>
    <row r="138" spans="1:18" customFormat="1" ht="22.5" x14ac:dyDescent="0.25">
      <c r="A138" s="10">
        <f>IF(J138&lt;&gt;"",COUNTA(J$1:J138),"")</f>
        <v>123</v>
      </c>
      <c r="B138" s="11" t="s">
        <v>289</v>
      </c>
      <c r="C138" s="12" t="s">
        <v>261</v>
      </c>
      <c r="D138" s="13" t="s">
        <v>93</v>
      </c>
      <c r="E138" s="19">
        <v>0.47</v>
      </c>
      <c r="F138" s="12"/>
      <c r="G138" s="15"/>
      <c r="H138" s="12" t="s">
        <v>17</v>
      </c>
      <c r="J138" s="2" t="s">
        <v>13</v>
      </c>
      <c r="Q138" s="9"/>
      <c r="R138" s="16"/>
    </row>
    <row r="139" spans="1:18" customFormat="1" ht="15" x14ac:dyDescent="0.25">
      <c r="A139" s="10">
        <f>IF(J139&lt;&gt;"",COUNTA(J$1:J139),"")</f>
        <v>124</v>
      </c>
      <c r="B139" s="11" t="s">
        <v>290</v>
      </c>
      <c r="C139" s="12" t="s">
        <v>92</v>
      </c>
      <c r="D139" s="13" t="s">
        <v>93</v>
      </c>
      <c r="E139" s="19">
        <v>2.2400000000000002</v>
      </c>
      <c r="F139" s="12"/>
      <c r="G139" s="15"/>
      <c r="H139" s="12" t="s">
        <v>17</v>
      </c>
      <c r="J139" s="2" t="s">
        <v>13</v>
      </c>
      <c r="Q139" s="9"/>
      <c r="R139" s="16"/>
    </row>
    <row r="140" spans="1:18" customFormat="1" ht="45" x14ac:dyDescent="0.25">
      <c r="A140" s="10">
        <f>IF(J140&lt;&gt;"",COUNTA(J$1:J140),"")</f>
        <v>125</v>
      </c>
      <c r="B140" s="11" t="s">
        <v>291</v>
      </c>
      <c r="C140" s="12" t="s">
        <v>88</v>
      </c>
      <c r="D140" s="13" t="s">
        <v>89</v>
      </c>
      <c r="E140" s="20">
        <v>5.0000000000000001E-4</v>
      </c>
      <c r="F140" s="12"/>
      <c r="G140" s="15"/>
      <c r="H140" s="12" t="s">
        <v>264</v>
      </c>
      <c r="J140" s="2" t="s">
        <v>13</v>
      </c>
      <c r="Q140" s="9"/>
      <c r="R140" s="16"/>
    </row>
    <row r="141" spans="1:18" customFormat="1" ht="15" x14ac:dyDescent="0.25">
      <c r="A141" s="10">
        <f>IF(J141&lt;&gt;"",COUNTA(J$1:J141),"")</f>
        <v>126</v>
      </c>
      <c r="B141" s="11" t="s">
        <v>292</v>
      </c>
      <c r="C141" s="12" t="s">
        <v>163</v>
      </c>
      <c r="D141" s="13" t="s">
        <v>266</v>
      </c>
      <c r="E141" s="14">
        <v>1</v>
      </c>
      <c r="F141" s="12"/>
      <c r="G141" s="15"/>
      <c r="H141" s="12" t="s">
        <v>17</v>
      </c>
      <c r="J141" s="2" t="s">
        <v>13</v>
      </c>
      <c r="Q141" s="9"/>
      <c r="R141" s="16"/>
    </row>
    <row r="142" spans="1:18" customFormat="1" ht="22.5" x14ac:dyDescent="0.25">
      <c r="A142" s="10">
        <f>IF(J142&lt;&gt;"",COUNTA(J$1:J142),"")</f>
        <v>127</v>
      </c>
      <c r="B142" s="11" t="s">
        <v>293</v>
      </c>
      <c r="C142" s="12" t="s">
        <v>268</v>
      </c>
      <c r="D142" s="13" t="s">
        <v>207</v>
      </c>
      <c r="E142" s="14">
        <v>1</v>
      </c>
      <c r="F142" s="12"/>
      <c r="G142" s="15"/>
      <c r="H142" s="12" t="s">
        <v>17</v>
      </c>
      <c r="J142" s="2" t="s">
        <v>13</v>
      </c>
      <c r="Q142" s="9"/>
      <c r="R142" s="16"/>
    </row>
    <row r="143" spans="1:18" customFormat="1" ht="15" x14ac:dyDescent="0.25">
      <c r="A143" s="10">
        <f>IF(J143&lt;&gt;"",COUNTA(J$1:J143),"")</f>
        <v>128</v>
      </c>
      <c r="B143" s="11" t="s">
        <v>294</v>
      </c>
      <c r="C143" s="12" t="s">
        <v>270</v>
      </c>
      <c r="D143" s="13" t="s">
        <v>266</v>
      </c>
      <c r="E143" s="14">
        <v>1</v>
      </c>
      <c r="F143" s="12"/>
      <c r="G143" s="15"/>
      <c r="H143" s="12" t="s">
        <v>17</v>
      </c>
      <c r="J143" s="2" t="s">
        <v>13</v>
      </c>
      <c r="Q143" s="9"/>
      <c r="R143" s="16"/>
    </row>
    <row r="144" spans="1:18" customFormat="1" ht="22.5" x14ac:dyDescent="0.25">
      <c r="A144" s="10">
        <f>IF(J144&lt;&gt;"",COUNTA(J$1:J144),"")</f>
        <v>129</v>
      </c>
      <c r="B144" s="11" t="s">
        <v>295</v>
      </c>
      <c r="C144" s="12" t="s">
        <v>272</v>
      </c>
      <c r="D144" s="13" t="s">
        <v>66</v>
      </c>
      <c r="E144" s="14">
        <v>1</v>
      </c>
      <c r="F144" s="12"/>
      <c r="G144" s="15"/>
      <c r="H144" s="12" t="s">
        <v>17</v>
      </c>
      <c r="J144" s="2" t="s">
        <v>13</v>
      </c>
      <c r="Q144" s="9"/>
      <c r="R144" s="16"/>
    </row>
    <row r="145" spans="1:18" customFormat="1" ht="15" x14ac:dyDescent="0.25">
      <c r="A145" s="10">
        <f>IF(J145&lt;&gt;"",COUNTA(J$1:J145),"")</f>
        <v>130</v>
      </c>
      <c r="B145" s="11" t="s">
        <v>296</v>
      </c>
      <c r="C145" s="12" t="s">
        <v>274</v>
      </c>
      <c r="D145" s="13" t="s">
        <v>266</v>
      </c>
      <c r="E145" s="14">
        <v>1</v>
      </c>
      <c r="F145" s="12"/>
      <c r="G145" s="15"/>
      <c r="H145" s="12" t="s">
        <v>17</v>
      </c>
      <c r="J145" s="2" t="s">
        <v>13</v>
      </c>
      <c r="Q145" s="9"/>
      <c r="R145" s="16"/>
    </row>
    <row r="146" spans="1:18" customFormat="1" ht="15" x14ac:dyDescent="0.25">
      <c r="A146" s="35" t="s">
        <v>297</v>
      </c>
      <c r="B146" s="35"/>
      <c r="C146" s="35"/>
      <c r="D146" s="35"/>
      <c r="E146" s="35"/>
      <c r="F146" s="35"/>
      <c r="G146" s="35"/>
      <c r="H146" s="35"/>
      <c r="Q146" s="9"/>
      <c r="R146" s="16" t="s">
        <v>297</v>
      </c>
    </row>
    <row r="147" spans="1:18" customFormat="1" ht="45" x14ac:dyDescent="0.25">
      <c r="A147" s="10">
        <f>IF(J147&lt;&gt;"",COUNTA(J$1:J147),"")</f>
        <v>131</v>
      </c>
      <c r="B147" s="11" t="s">
        <v>298</v>
      </c>
      <c r="C147" s="12" t="s">
        <v>88</v>
      </c>
      <c r="D147" s="13" t="s">
        <v>89</v>
      </c>
      <c r="E147" s="20">
        <v>8.3999999999999995E-3</v>
      </c>
      <c r="F147" s="12"/>
      <c r="G147" s="15"/>
      <c r="H147" s="12" t="s">
        <v>299</v>
      </c>
      <c r="J147" s="2" t="s">
        <v>13</v>
      </c>
      <c r="Q147" s="9"/>
      <c r="R147" s="16"/>
    </row>
    <row r="148" spans="1:18" customFormat="1" ht="22.5" x14ac:dyDescent="0.25">
      <c r="A148" s="10">
        <f>IF(J148&lt;&gt;"",COUNTA(J$1:J148),"")</f>
        <v>132</v>
      </c>
      <c r="B148" s="11" t="s">
        <v>300</v>
      </c>
      <c r="C148" s="12" t="s">
        <v>261</v>
      </c>
      <c r="D148" s="13" t="s">
        <v>93</v>
      </c>
      <c r="E148" s="19">
        <v>0.44</v>
      </c>
      <c r="F148" s="12"/>
      <c r="G148" s="15"/>
      <c r="H148" s="12" t="s">
        <v>17</v>
      </c>
      <c r="J148" s="2" t="s">
        <v>13</v>
      </c>
      <c r="Q148" s="9"/>
      <c r="R148" s="16"/>
    </row>
    <row r="149" spans="1:18" customFormat="1" ht="15" x14ac:dyDescent="0.25">
      <c r="A149" s="10">
        <f>IF(J149&lt;&gt;"",COUNTA(J$1:J149),"")</f>
        <v>133</v>
      </c>
      <c r="B149" s="11" t="s">
        <v>301</v>
      </c>
      <c r="C149" s="12" t="s">
        <v>92</v>
      </c>
      <c r="D149" s="13" t="s">
        <v>93</v>
      </c>
      <c r="E149" s="19">
        <v>2.23</v>
      </c>
      <c r="F149" s="12"/>
      <c r="G149" s="15"/>
      <c r="H149" s="12" t="s">
        <v>17</v>
      </c>
      <c r="J149" s="2" t="s">
        <v>13</v>
      </c>
      <c r="Q149" s="9"/>
      <c r="R149" s="16"/>
    </row>
    <row r="150" spans="1:18" customFormat="1" ht="45" x14ac:dyDescent="0.25">
      <c r="A150" s="10">
        <f>IF(J150&lt;&gt;"",COUNTA(J$1:J150),"")</f>
        <v>134</v>
      </c>
      <c r="B150" s="11" t="s">
        <v>302</v>
      </c>
      <c r="C150" s="12" t="s">
        <v>88</v>
      </c>
      <c r="D150" s="13" t="s">
        <v>89</v>
      </c>
      <c r="E150" s="20">
        <v>5.0000000000000001E-4</v>
      </c>
      <c r="F150" s="12"/>
      <c r="G150" s="15"/>
      <c r="H150" s="12" t="s">
        <v>264</v>
      </c>
      <c r="J150" s="2" t="s">
        <v>13</v>
      </c>
      <c r="Q150" s="9"/>
      <c r="R150" s="16"/>
    </row>
    <row r="151" spans="1:18" customFormat="1" ht="15" x14ac:dyDescent="0.25">
      <c r="A151" s="10">
        <f>IF(J151&lt;&gt;"",COUNTA(J$1:J151),"")</f>
        <v>135</v>
      </c>
      <c r="B151" s="11" t="s">
        <v>303</v>
      </c>
      <c r="C151" s="12" t="s">
        <v>163</v>
      </c>
      <c r="D151" s="13" t="s">
        <v>266</v>
      </c>
      <c r="E151" s="14">
        <v>1</v>
      </c>
      <c r="F151" s="12"/>
      <c r="G151" s="15"/>
      <c r="H151" s="12" t="s">
        <v>17</v>
      </c>
      <c r="J151" s="2" t="s">
        <v>13</v>
      </c>
      <c r="Q151" s="9"/>
      <c r="R151" s="16"/>
    </row>
    <row r="152" spans="1:18" customFormat="1" ht="22.5" x14ac:dyDescent="0.25">
      <c r="A152" s="10">
        <f>IF(J152&lt;&gt;"",COUNTA(J$1:J152),"")</f>
        <v>136</v>
      </c>
      <c r="B152" s="11" t="s">
        <v>304</v>
      </c>
      <c r="C152" s="12" t="s">
        <v>268</v>
      </c>
      <c r="D152" s="13" t="s">
        <v>207</v>
      </c>
      <c r="E152" s="14">
        <v>1</v>
      </c>
      <c r="F152" s="12"/>
      <c r="G152" s="15"/>
      <c r="H152" s="12" t="s">
        <v>17</v>
      </c>
      <c r="J152" s="2" t="s">
        <v>13</v>
      </c>
      <c r="Q152" s="9"/>
      <c r="R152" s="16"/>
    </row>
    <row r="153" spans="1:18" customFormat="1" ht="15" x14ac:dyDescent="0.25">
      <c r="A153" s="10">
        <f>IF(J153&lt;&gt;"",COUNTA(J$1:J153),"")</f>
        <v>137</v>
      </c>
      <c r="B153" s="11" t="s">
        <v>305</v>
      </c>
      <c r="C153" s="12" t="s">
        <v>270</v>
      </c>
      <c r="D153" s="13" t="s">
        <v>266</v>
      </c>
      <c r="E153" s="14">
        <v>1</v>
      </c>
      <c r="F153" s="12"/>
      <c r="G153" s="15"/>
      <c r="H153" s="12" t="s">
        <v>17</v>
      </c>
      <c r="J153" s="2" t="s">
        <v>13</v>
      </c>
      <c r="Q153" s="9"/>
      <c r="R153" s="16"/>
    </row>
    <row r="154" spans="1:18" customFormat="1" ht="22.5" x14ac:dyDescent="0.25">
      <c r="A154" s="10">
        <f>IF(J154&lt;&gt;"",COUNTA(J$1:J154),"")</f>
        <v>138</v>
      </c>
      <c r="B154" s="11" t="s">
        <v>306</v>
      </c>
      <c r="C154" s="12" t="s">
        <v>272</v>
      </c>
      <c r="D154" s="13" t="s">
        <v>66</v>
      </c>
      <c r="E154" s="14">
        <v>1</v>
      </c>
      <c r="F154" s="12"/>
      <c r="G154" s="15"/>
      <c r="H154" s="12" t="s">
        <v>17</v>
      </c>
      <c r="J154" s="2" t="s">
        <v>13</v>
      </c>
      <c r="Q154" s="9"/>
      <c r="R154" s="16"/>
    </row>
    <row r="155" spans="1:18" customFormat="1" ht="15" x14ac:dyDescent="0.25">
      <c r="A155" s="10">
        <f>IF(J155&lt;&gt;"",COUNTA(J$1:J155),"")</f>
        <v>139</v>
      </c>
      <c r="B155" s="11" t="s">
        <v>307</v>
      </c>
      <c r="C155" s="12" t="s">
        <v>274</v>
      </c>
      <c r="D155" s="13" t="s">
        <v>266</v>
      </c>
      <c r="E155" s="14">
        <v>1</v>
      </c>
      <c r="F155" s="12"/>
      <c r="G155" s="15"/>
      <c r="H155" s="12" t="s">
        <v>17</v>
      </c>
      <c r="J155" s="2" t="s">
        <v>13</v>
      </c>
      <c r="Q155" s="9"/>
      <c r="R155" s="16"/>
    </row>
    <row r="156" spans="1:18" customFormat="1" ht="15" x14ac:dyDescent="0.25">
      <c r="A156" s="35" t="s">
        <v>308</v>
      </c>
      <c r="B156" s="35"/>
      <c r="C156" s="35"/>
      <c r="D156" s="35"/>
      <c r="E156" s="35"/>
      <c r="F156" s="35"/>
      <c r="G156" s="35"/>
      <c r="H156" s="35"/>
      <c r="Q156" s="9"/>
      <c r="R156" s="16" t="s">
        <v>308</v>
      </c>
    </row>
    <row r="157" spans="1:18" customFormat="1" ht="45" x14ac:dyDescent="0.25">
      <c r="A157" s="10">
        <f>IF(J157&lt;&gt;"",COUNTA(J$1:J157),"")</f>
        <v>140</v>
      </c>
      <c r="B157" s="11" t="s">
        <v>309</v>
      </c>
      <c r="C157" s="12" t="s">
        <v>88</v>
      </c>
      <c r="D157" s="13" t="s">
        <v>89</v>
      </c>
      <c r="E157" s="20">
        <v>8.3999999999999995E-3</v>
      </c>
      <c r="F157" s="12"/>
      <c r="G157" s="15"/>
      <c r="H157" s="12" t="s">
        <v>310</v>
      </c>
      <c r="J157" s="2" t="s">
        <v>13</v>
      </c>
      <c r="Q157" s="9"/>
      <c r="R157" s="16"/>
    </row>
    <row r="158" spans="1:18" customFormat="1" ht="22.5" x14ac:dyDescent="0.25">
      <c r="A158" s="10">
        <f>IF(J158&lt;&gt;"",COUNTA(J$1:J158),"")</f>
        <v>141</v>
      </c>
      <c r="B158" s="11" t="s">
        <v>311</v>
      </c>
      <c r="C158" s="12" t="s">
        <v>261</v>
      </c>
      <c r="D158" s="13" t="s">
        <v>93</v>
      </c>
      <c r="E158" s="19">
        <v>0.45</v>
      </c>
      <c r="F158" s="12"/>
      <c r="G158" s="15"/>
      <c r="H158" s="12" t="s">
        <v>17</v>
      </c>
      <c r="J158" s="2" t="s">
        <v>13</v>
      </c>
      <c r="Q158" s="9"/>
      <c r="R158" s="16"/>
    </row>
    <row r="159" spans="1:18" customFormat="1" ht="15" x14ac:dyDescent="0.25">
      <c r="A159" s="10">
        <f>IF(J159&lt;&gt;"",COUNTA(J$1:J159),"")</f>
        <v>142</v>
      </c>
      <c r="B159" s="11" t="s">
        <v>312</v>
      </c>
      <c r="C159" s="12" t="s">
        <v>92</v>
      </c>
      <c r="D159" s="13" t="s">
        <v>93</v>
      </c>
      <c r="E159" s="19">
        <v>2.23</v>
      </c>
      <c r="F159" s="12"/>
      <c r="G159" s="15"/>
      <c r="H159" s="12" t="s">
        <v>17</v>
      </c>
      <c r="J159" s="2" t="s">
        <v>13</v>
      </c>
      <c r="Q159" s="9"/>
      <c r="R159" s="16"/>
    </row>
    <row r="160" spans="1:18" customFormat="1" ht="45" x14ac:dyDescent="0.25">
      <c r="A160" s="10">
        <f>IF(J160&lt;&gt;"",COUNTA(J$1:J160),"")</f>
        <v>143</v>
      </c>
      <c r="B160" s="11" t="s">
        <v>313</v>
      </c>
      <c r="C160" s="12" t="s">
        <v>88</v>
      </c>
      <c r="D160" s="13" t="s">
        <v>89</v>
      </c>
      <c r="E160" s="20">
        <v>5.0000000000000001E-4</v>
      </c>
      <c r="F160" s="12"/>
      <c r="G160" s="15"/>
      <c r="H160" s="12" t="s">
        <v>264</v>
      </c>
      <c r="J160" s="2" t="s">
        <v>13</v>
      </c>
      <c r="Q160" s="9"/>
      <c r="R160" s="16"/>
    </row>
    <row r="161" spans="1:18" customFormat="1" ht="15" x14ac:dyDescent="0.25">
      <c r="A161" s="10">
        <f>IF(J161&lt;&gt;"",COUNTA(J$1:J161),"")</f>
        <v>144</v>
      </c>
      <c r="B161" s="11" t="s">
        <v>314</v>
      </c>
      <c r="C161" s="12" t="s">
        <v>163</v>
      </c>
      <c r="D161" s="13" t="s">
        <v>266</v>
      </c>
      <c r="E161" s="14">
        <v>1</v>
      </c>
      <c r="F161" s="12"/>
      <c r="G161" s="15"/>
      <c r="H161" s="12" t="s">
        <v>17</v>
      </c>
      <c r="J161" s="2" t="s">
        <v>13</v>
      </c>
      <c r="Q161" s="9"/>
      <c r="R161" s="16"/>
    </row>
    <row r="162" spans="1:18" customFormat="1" ht="22.5" x14ac:dyDescent="0.25">
      <c r="A162" s="10">
        <f>IF(J162&lt;&gt;"",COUNTA(J$1:J162),"")</f>
        <v>145</v>
      </c>
      <c r="B162" s="11" t="s">
        <v>315</v>
      </c>
      <c r="C162" s="12" t="s">
        <v>268</v>
      </c>
      <c r="D162" s="13" t="s">
        <v>207</v>
      </c>
      <c r="E162" s="14">
        <v>1</v>
      </c>
      <c r="F162" s="12"/>
      <c r="G162" s="15"/>
      <c r="H162" s="12" t="s">
        <v>17</v>
      </c>
      <c r="J162" s="2" t="s">
        <v>13</v>
      </c>
      <c r="Q162" s="9"/>
      <c r="R162" s="16"/>
    </row>
    <row r="163" spans="1:18" customFormat="1" ht="15" x14ac:dyDescent="0.25">
      <c r="A163" s="10">
        <f>IF(J163&lt;&gt;"",COUNTA(J$1:J163),"")</f>
        <v>146</v>
      </c>
      <c r="B163" s="11" t="s">
        <v>316</v>
      </c>
      <c r="C163" s="12" t="s">
        <v>270</v>
      </c>
      <c r="D163" s="13" t="s">
        <v>266</v>
      </c>
      <c r="E163" s="14">
        <v>1</v>
      </c>
      <c r="F163" s="12"/>
      <c r="G163" s="15"/>
      <c r="H163" s="12" t="s">
        <v>17</v>
      </c>
      <c r="J163" s="2" t="s">
        <v>13</v>
      </c>
      <c r="Q163" s="9"/>
      <c r="R163" s="16"/>
    </row>
    <row r="164" spans="1:18" customFormat="1" ht="22.5" x14ac:dyDescent="0.25">
      <c r="A164" s="10">
        <f>IF(J164&lt;&gt;"",COUNTA(J$1:J164),"")</f>
        <v>147</v>
      </c>
      <c r="B164" s="11" t="s">
        <v>317</v>
      </c>
      <c r="C164" s="12" t="s">
        <v>272</v>
      </c>
      <c r="D164" s="13" t="s">
        <v>66</v>
      </c>
      <c r="E164" s="14">
        <v>1</v>
      </c>
      <c r="F164" s="12"/>
      <c r="G164" s="15"/>
      <c r="H164" s="12" t="s">
        <v>17</v>
      </c>
      <c r="J164" s="2" t="s">
        <v>13</v>
      </c>
      <c r="Q164" s="9"/>
      <c r="R164" s="16"/>
    </row>
    <row r="165" spans="1:18" customFormat="1" ht="15" x14ac:dyDescent="0.25">
      <c r="A165" s="10">
        <f>IF(J165&lt;&gt;"",COUNTA(J$1:J165),"")</f>
        <v>148</v>
      </c>
      <c r="B165" s="11" t="s">
        <v>318</v>
      </c>
      <c r="C165" s="12" t="s">
        <v>274</v>
      </c>
      <c r="D165" s="13" t="s">
        <v>266</v>
      </c>
      <c r="E165" s="14">
        <v>1</v>
      </c>
      <c r="F165" s="12"/>
      <c r="G165" s="15"/>
      <c r="H165" s="12" t="s">
        <v>17</v>
      </c>
      <c r="J165" s="2" t="s">
        <v>13</v>
      </c>
      <c r="Q165" s="9"/>
      <c r="R165" s="16"/>
    </row>
    <row r="166" spans="1:18" customFormat="1" ht="15" x14ac:dyDescent="0.25">
      <c r="A166" s="35" t="s">
        <v>319</v>
      </c>
      <c r="B166" s="35"/>
      <c r="C166" s="35"/>
      <c r="D166" s="35"/>
      <c r="E166" s="35"/>
      <c r="F166" s="35"/>
      <c r="G166" s="35"/>
      <c r="H166" s="35"/>
      <c r="Q166" s="9"/>
      <c r="R166" s="16" t="s">
        <v>319</v>
      </c>
    </row>
    <row r="167" spans="1:18" customFormat="1" ht="45" x14ac:dyDescent="0.25">
      <c r="A167" s="10">
        <f>IF(J167&lt;&gt;"",COUNTA(J$1:J167),"")</f>
        <v>149</v>
      </c>
      <c r="B167" s="11" t="s">
        <v>320</v>
      </c>
      <c r="C167" s="12" t="s">
        <v>111</v>
      </c>
      <c r="D167" s="13" t="s">
        <v>89</v>
      </c>
      <c r="E167" s="20">
        <v>0.1047</v>
      </c>
      <c r="F167" s="12"/>
      <c r="G167" s="15"/>
      <c r="H167" s="12" t="s">
        <v>321</v>
      </c>
      <c r="J167" s="2" t="s">
        <v>13</v>
      </c>
      <c r="Q167" s="9"/>
      <c r="R167" s="16"/>
    </row>
    <row r="168" spans="1:18" customFormat="1" ht="15" x14ac:dyDescent="0.25">
      <c r="A168" s="10">
        <f>IF(J168&lt;&gt;"",COUNTA(J$1:J168),"")</f>
        <v>150</v>
      </c>
      <c r="B168" s="11" t="s">
        <v>322</v>
      </c>
      <c r="C168" s="12" t="s">
        <v>118</v>
      </c>
      <c r="D168" s="13" t="s">
        <v>93</v>
      </c>
      <c r="E168" s="19">
        <v>0.67</v>
      </c>
      <c r="F168" s="12"/>
      <c r="G168" s="15"/>
      <c r="H168" s="12" t="s">
        <v>323</v>
      </c>
      <c r="J168" s="2" t="s">
        <v>13</v>
      </c>
      <c r="Q168" s="9"/>
      <c r="R168" s="16"/>
    </row>
    <row r="169" spans="1:18" customFormat="1" ht="15" x14ac:dyDescent="0.25">
      <c r="A169" s="10">
        <f>IF(J169&lt;&gt;"",COUNTA(J$1:J169),"")</f>
        <v>151</v>
      </c>
      <c r="B169" s="11" t="s">
        <v>324</v>
      </c>
      <c r="C169" s="12" t="s">
        <v>325</v>
      </c>
      <c r="D169" s="13" t="s">
        <v>93</v>
      </c>
      <c r="E169" s="19">
        <v>5.47</v>
      </c>
      <c r="F169" s="12"/>
      <c r="G169" s="15"/>
      <c r="H169" s="12" t="s">
        <v>17</v>
      </c>
      <c r="J169" s="2" t="s">
        <v>13</v>
      </c>
      <c r="Q169" s="9"/>
      <c r="R169" s="16"/>
    </row>
    <row r="170" spans="1:18" customFormat="1" ht="15" x14ac:dyDescent="0.25">
      <c r="A170" s="10">
        <f>IF(J170&lt;&gt;"",COUNTA(J$1:J170),"")</f>
        <v>152</v>
      </c>
      <c r="B170" s="11" t="s">
        <v>326</v>
      </c>
      <c r="C170" s="12" t="s">
        <v>109</v>
      </c>
      <c r="D170" s="13" t="s">
        <v>93</v>
      </c>
      <c r="E170" s="17">
        <v>0.9</v>
      </c>
      <c r="F170" s="12"/>
      <c r="G170" s="15"/>
      <c r="H170" s="12" t="s">
        <v>17</v>
      </c>
      <c r="J170" s="2" t="s">
        <v>13</v>
      </c>
      <c r="Q170" s="9"/>
      <c r="R170" s="16"/>
    </row>
    <row r="171" spans="1:18" customFormat="1" ht="45" x14ac:dyDescent="0.25">
      <c r="A171" s="10">
        <f>IF(J171&lt;&gt;"",COUNTA(J$1:J171),"")</f>
        <v>153</v>
      </c>
      <c r="B171" s="11" t="s">
        <v>327</v>
      </c>
      <c r="C171" s="12" t="s">
        <v>88</v>
      </c>
      <c r="D171" s="13" t="s">
        <v>89</v>
      </c>
      <c r="E171" s="20">
        <v>0.2545</v>
      </c>
      <c r="F171" s="12"/>
      <c r="G171" s="15"/>
      <c r="H171" s="12" t="s">
        <v>328</v>
      </c>
      <c r="J171" s="2" t="s">
        <v>13</v>
      </c>
      <c r="Q171" s="9"/>
      <c r="R171" s="16"/>
    </row>
    <row r="172" spans="1:18" customFormat="1" ht="15" x14ac:dyDescent="0.25">
      <c r="A172" s="10">
        <f>IF(J172&lt;&gt;"",COUNTA(J$1:J172),"")</f>
        <v>154</v>
      </c>
      <c r="B172" s="11" t="s">
        <v>329</v>
      </c>
      <c r="C172" s="12" t="s">
        <v>105</v>
      </c>
      <c r="D172" s="13" t="s">
        <v>93</v>
      </c>
      <c r="E172" s="19">
        <v>5.48</v>
      </c>
      <c r="F172" s="12"/>
      <c r="G172" s="15"/>
      <c r="H172" s="12" t="s">
        <v>330</v>
      </c>
      <c r="J172" s="2" t="s">
        <v>13</v>
      </c>
      <c r="Q172" s="9"/>
      <c r="R172" s="16"/>
    </row>
    <row r="173" spans="1:18" customFormat="1" ht="15" x14ac:dyDescent="0.25">
      <c r="A173" s="10">
        <f>IF(J173&lt;&gt;"",COUNTA(J$1:J173),"")</f>
        <v>155</v>
      </c>
      <c r="B173" s="11" t="s">
        <v>331</v>
      </c>
      <c r="C173" s="12" t="s">
        <v>107</v>
      </c>
      <c r="D173" s="13" t="s">
        <v>93</v>
      </c>
      <c r="E173" s="19">
        <v>6.52</v>
      </c>
      <c r="F173" s="12"/>
      <c r="G173" s="15"/>
      <c r="H173" s="12" t="s">
        <v>17</v>
      </c>
      <c r="J173" s="2" t="s">
        <v>13</v>
      </c>
      <c r="Q173" s="9"/>
      <c r="R173" s="16"/>
    </row>
    <row r="174" spans="1:18" customFormat="1" ht="15" x14ac:dyDescent="0.25">
      <c r="A174" s="10">
        <f>IF(J174&lt;&gt;"",COUNTA(J$1:J174),"")</f>
        <v>156</v>
      </c>
      <c r="B174" s="11" t="s">
        <v>332</v>
      </c>
      <c r="C174" s="12" t="s">
        <v>92</v>
      </c>
      <c r="D174" s="13" t="s">
        <v>93</v>
      </c>
      <c r="E174" s="17">
        <v>14.2</v>
      </c>
      <c r="F174" s="12"/>
      <c r="G174" s="15"/>
      <c r="H174" s="12" t="s">
        <v>333</v>
      </c>
      <c r="J174" s="2" t="s">
        <v>13</v>
      </c>
      <c r="Q174" s="9"/>
      <c r="R174" s="16"/>
    </row>
    <row r="175" spans="1:18" customFormat="1" ht="15" x14ac:dyDescent="0.25">
      <c r="A175" s="10">
        <f>IF(J175&lt;&gt;"",COUNTA(J$1:J175),"")</f>
        <v>157</v>
      </c>
      <c r="B175" s="11" t="s">
        <v>334</v>
      </c>
      <c r="C175" s="12" t="s">
        <v>335</v>
      </c>
      <c r="D175" s="13" t="s">
        <v>93</v>
      </c>
      <c r="E175" s="19">
        <v>19.739999999999998</v>
      </c>
      <c r="F175" s="12"/>
      <c r="G175" s="15"/>
      <c r="H175" s="12" t="s">
        <v>336</v>
      </c>
      <c r="J175" s="2" t="s">
        <v>13</v>
      </c>
      <c r="Q175" s="9"/>
      <c r="R175" s="16"/>
    </row>
    <row r="176" spans="1:18" customFormat="1" ht="15" x14ac:dyDescent="0.25">
      <c r="A176" s="10">
        <f>IF(J176&lt;&gt;"",COUNTA(J$1:J176),"")</f>
        <v>158</v>
      </c>
      <c r="B176" s="11" t="s">
        <v>337</v>
      </c>
      <c r="C176" s="12" t="s">
        <v>99</v>
      </c>
      <c r="D176" s="13" t="s">
        <v>93</v>
      </c>
      <c r="E176" s="19">
        <v>9.58</v>
      </c>
      <c r="F176" s="12"/>
      <c r="G176" s="15"/>
      <c r="H176" s="12" t="s">
        <v>338</v>
      </c>
      <c r="J176" s="2" t="s">
        <v>13</v>
      </c>
      <c r="Q176" s="9"/>
      <c r="R176" s="16"/>
    </row>
    <row r="177" spans="1:18" customFormat="1" ht="15" x14ac:dyDescent="0.25">
      <c r="A177" s="10">
        <f>IF(J177&lt;&gt;"",COUNTA(J$1:J177),"")</f>
        <v>159</v>
      </c>
      <c r="B177" s="11" t="s">
        <v>339</v>
      </c>
      <c r="C177" s="12" t="s">
        <v>340</v>
      </c>
      <c r="D177" s="13" t="s">
        <v>93</v>
      </c>
      <c r="E177" s="17">
        <v>2.8</v>
      </c>
      <c r="F177" s="12"/>
      <c r="G177" s="15"/>
      <c r="H177" s="12" t="s">
        <v>341</v>
      </c>
      <c r="J177" s="2" t="s">
        <v>13</v>
      </c>
      <c r="Q177" s="9"/>
      <c r="R177" s="16"/>
    </row>
    <row r="178" spans="1:18" customFormat="1" ht="112.5" x14ac:dyDescent="0.25">
      <c r="A178" s="10">
        <f>IF(J178&lt;&gt;"",COUNTA(J$1:J178),"")</f>
        <v>160</v>
      </c>
      <c r="B178" s="11" t="s">
        <v>342</v>
      </c>
      <c r="C178" s="12" t="s">
        <v>88</v>
      </c>
      <c r="D178" s="13" t="s">
        <v>89</v>
      </c>
      <c r="E178" s="20">
        <v>0.16420000000000001</v>
      </c>
      <c r="F178" s="12"/>
      <c r="G178" s="15"/>
      <c r="H178" s="12" t="s">
        <v>343</v>
      </c>
      <c r="J178" s="2" t="s">
        <v>13</v>
      </c>
      <c r="Q178" s="9"/>
      <c r="R178" s="16"/>
    </row>
    <row r="179" spans="1:18" customFormat="1" ht="15" x14ac:dyDescent="0.25">
      <c r="A179" s="10">
        <f>IF(J179&lt;&gt;"",COUNTA(J$1:J179),"")</f>
        <v>161</v>
      </c>
      <c r="B179" s="11" t="s">
        <v>344</v>
      </c>
      <c r="C179" s="12" t="s">
        <v>120</v>
      </c>
      <c r="D179" s="13" t="s">
        <v>16</v>
      </c>
      <c r="E179" s="14">
        <v>4</v>
      </c>
      <c r="F179" s="12"/>
      <c r="G179" s="15"/>
      <c r="H179" s="12" t="s">
        <v>17</v>
      </c>
      <c r="J179" s="2" t="s">
        <v>13</v>
      </c>
      <c r="Q179" s="9"/>
      <c r="R179" s="16"/>
    </row>
    <row r="180" spans="1:18" customFormat="1" ht="15" x14ac:dyDescent="0.25">
      <c r="A180" s="10">
        <f>IF(J180&lt;&gt;"",COUNTA(J$1:J180),"")</f>
        <v>162</v>
      </c>
      <c r="B180" s="11" t="s">
        <v>345</v>
      </c>
      <c r="C180" s="12" t="s">
        <v>122</v>
      </c>
      <c r="D180" s="13" t="s">
        <v>16</v>
      </c>
      <c r="E180" s="14">
        <v>4</v>
      </c>
      <c r="F180" s="12"/>
      <c r="G180" s="15"/>
      <c r="H180" s="12" t="s">
        <v>82</v>
      </c>
      <c r="J180" s="2" t="s">
        <v>13</v>
      </c>
      <c r="Q180" s="9"/>
      <c r="R180" s="16"/>
    </row>
    <row r="181" spans="1:18" customFormat="1" ht="15" x14ac:dyDescent="0.25">
      <c r="A181" s="10">
        <f>IF(J181&lt;&gt;"",COUNTA(J$1:J181),"")</f>
        <v>163</v>
      </c>
      <c r="B181" s="11" t="s">
        <v>346</v>
      </c>
      <c r="C181" s="12" t="s">
        <v>126</v>
      </c>
      <c r="D181" s="13" t="s">
        <v>16</v>
      </c>
      <c r="E181" s="14">
        <v>3</v>
      </c>
      <c r="F181" s="12"/>
      <c r="G181" s="15"/>
      <c r="H181" s="12" t="s">
        <v>17</v>
      </c>
      <c r="J181" s="2" t="s">
        <v>13</v>
      </c>
      <c r="Q181" s="9"/>
      <c r="R181" s="16"/>
    </row>
    <row r="182" spans="1:18" customFormat="1" ht="15" x14ac:dyDescent="0.25">
      <c r="A182" s="10">
        <f>IF(J182&lt;&gt;"",COUNTA(J$1:J182),"")</f>
        <v>164</v>
      </c>
      <c r="B182" s="11" t="s">
        <v>347</v>
      </c>
      <c r="C182" s="12" t="s">
        <v>130</v>
      </c>
      <c r="D182" s="13" t="s">
        <v>16</v>
      </c>
      <c r="E182" s="14">
        <v>6</v>
      </c>
      <c r="F182" s="12"/>
      <c r="G182" s="15"/>
      <c r="H182" s="12" t="s">
        <v>348</v>
      </c>
      <c r="J182" s="2" t="s">
        <v>13</v>
      </c>
      <c r="Q182" s="9"/>
      <c r="R182" s="16"/>
    </row>
    <row r="183" spans="1:18" customFormat="1" ht="15" x14ac:dyDescent="0.25">
      <c r="A183" s="10">
        <f>IF(J183&lt;&gt;"",COUNTA(J$1:J183),"")</f>
        <v>165</v>
      </c>
      <c r="B183" s="11" t="s">
        <v>349</v>
      </c>
      <c r="C183" s="12" t="s">
        <v>133</v>
      </c>
      <c r="D183" s="13" t="s">
        <v>16</v>
      </c>
      <c r="E183" s="14">
        <v>1</v>
      </c>
      <c r="F183" s="12"/>
      <c r="G183" s="15"/>
      <c r="H183" s="12" t="s">
        <v>17</v>
      </c>
      <c r="J183" s="2" t="s">
        <v>13</v>
      </c>
      <c r="Q183" s="9"/>
      <c r="R183" s="16"/>
    </row>
    <row r="184" spans="1:18" customFormat="1" ht="15" x14ac:dyDescent="0.25">
      <c r="A184" s="10">
        <f>IF(J184&lt;&gt;"",COUNTA(J$1:J184),"")</f>
        <v>166</v>
      </c>
      <c r="B184" s="11" t="s">
        <v>350</v>
      </c>
      <c r="C184" s="12" t="s">
        <v>351</v>
      </c>
      <c r="D184" s="13" t="s">
        <v>16</v>
      </c>
      <c r="E184" s="14">
        <v>1</v>
      </c>
      <c r="F184" s="12"/>
      <c r="G184" s="15"/>
      <c r="H184" s="12" t="s">
        <v>17</v>
      </c>
      <c r="J184" s="2" t="s">
        <v>13</v>
      </c>
      <c r="Q184" s="9"/>
      <c r="R184" s="16"/>
    </row>
    <row r="185" spans="1:18" customFormat="1" ht="15" x14ac:dyDescent="0.25">
      <c r="A185" s="10">
        <f>IF(J185&lt;&gt;"",COUNTA(J$1:J185),"")</f>
        <v>167</v>
      </c>
      <c r="B185" s="11" t="s">
        <v>352</v>
      </c>
      <c r="C185" s="12" t="s">
        <v>353</v>
      </c>
      <c r="D185" s="13" t="s">
        <v>16</v>
      </c>
      <c r="E185" s="14">
        <v>4</v>
      </c>
      <c r="F185" s="12"/>
      <c r="G185" s="15"/>
      <c r="H185" s="12" t="s">
        <v>17</v>
      </c>
      <c r="J185" s="2" t="s">
        <v>13</v>
      </c>
      <c r="Q185" s="9"/>
      <c r="R185" s="16"/>
    </row>
    <row r="186" spans="1:18" customFormat="1" ht="15" x14ac:dyDescent="0.25">
      <c r="A186" s="10">
        <f>IF(J186&lt;&gt;"",COUNTA(J$1:J186),"")</f>
        <v>168</v>
      </c>
      <c r="B186" s="11" t="s">
        <v>354</v>
      </c>
      <c r="C186" s="12" t="s">
        <v>355</v>
      </c>
      <c r="D186" s="13" t="s">
        <v>16</v>
      </c>
      <c r="E186" s="14">
        <v>2</v>
      </c>
      <c r="F186" s="12"/>
      <c r="G186" s="15"/>
      <c r="H186" s="12" t="s">
        <v>17</v>
      </c>
      <c r="J186" s="2" t="s">
        <v>13</v>
      </c>
      <c r="Q186" s="9"/>
      <c r="R186" s="16"/>
    </row>
    <row r="187" spans="1:18" customFormat="1" ht="15" x14ac:dyDescent="0.25">
      <c r="A187" s="10">
        <f>IF(J187&lt;&gt;"",COUNTA(J$1:J187),"")</f>
        <v>169</v>
      </c>
      <c r="B187" s="11" t="s">
        <v>356</v>
      </c>
      <c r="C187" s="12" t="s">
        <v>357</v>
      </c>
      <c r="D187" s="13" t="s">
        <v>16</v>
      </c>
      <c r="E187" s="14">
        <v>2</v>
      </c>
      <c r="F187" s="12"/>
      <c r="G187" s="15"/>
      <c r="H187" s="12" t="s">
        <v>17</v>
      </c>
      <c r="J187" s="2" t="s">
        <v>13</v>
      </c>
      <c r="Q187" s="9"/>
      <c r="R187" s="16"/>
    </row>
    <row r="188" spans="1:18" customFormat="1" ht="15" x14ac:dyDescent="0.25">
      <c r="A188" s="10">
        <f>IF(J188&lt;&gt;"",COUNTA(J$1:J188),"")</f>
        <v>170</v>
      </c>
      <c r="B188" s="11" t="s">
        <v>358</v>
      </c>
      <c r="C188" s="12" t="s">
        <v>137</v>
      </c>
      <c r="D188" s="13" t="s">
        <v>16</v>
      </c>
      <c r="E188" s="14">
        <v>1</v>
      </c>
      <c r="F188" s="12"/>
      <c r="G188" s="15"/>
      <c r="H188" s="12" t="s">
        <v>17</v>
      </c>
      <c r="J188" s="2" t="s">
        <v>13</v>
      </c>
      <c r="Q188" s="9"/>
      <c r="R188" s="16"/>
    </row>
    <row r="189" spans="1:18" customFormat="1" ht="15" x14ac:dyDescent="0.25">
      <c r="A189" s="10">
        <f>IF(J189&lt;&gt;"",COUNTA(J$1:J189),"")</f>
        <v>171</v>
      </c>
      <c r="B189" s="11" t="s">
        <v>359</v>
      </c>
      <c r="C189" s="12" t="s">
        <v>140</v>
      </c>
      <c r="D189" s="13" t="s">
        <v>16</v>
      </c>
      <c r="E189" s="14">
        <v>7</v>
      </c>
      <c r="F189" s="12"/>
      <c r="G189" s="15"/>
      <c r="H189" s="12" t="s">
        <v>360</v>
      </c>
      <c r="J189" s="2" t="s">
        <v>13</v>
      </c>
      <c r="Q189" s="9"/>
      <c r="R189" s="16"/>
    </row>
    <row r="190" spans="1:18" customFormat="1" ht="15" x14ac:dyDescent="0.25">
      <c r="A190" s="10">
        <f>IF(J190&lt;&gt;"",COUNTA(J$1:J190),"")</f>
        <v>172</v>
      </c>
      <c r="B190" s="11" t="s">
        <v>361</v>
      </c>
      <c r="C190" s="12" t="s">
        <v>143</v>
      </c>
      <c r="D190" s="13" t="s">
        <v>16</v>
      </c>
      <c r="E190" s="14">
        <v>7</v>
      </c>
      <c r="F190" s="12"/>
      <c r="G190" s="15"/>
      <c r="H190" s="12" t="s">
        <v>360</v>
      </c>
      <c r="J190" s="2" t="s">
        <v>13</v>
      </c>
      <c r="Q190" s="9"/>
      <c r="R190" s="16"/>
    </row>
    <row r="191" spans="1:18" customFormat="1" ht="15" x14ac:dyDescent="0.25">
      <c r="A191" s="10">
        <f>IF(J191&lt;&gt;"",COUNTA(J$1:J191),"")</f>
        <v>173</v>
      </c>
      <c r="B191" s="11" t="s">
        <v>362</v>
      </c>
      <c r="C191" s="12" t="s">
        <v>145</v>
      </c>
      <c r="D191" s="13" t="s">
        <v>16</v>
      </c>
      <c r="E191" s="14">
        <v>2</v>
      </c>
      <c r="F191" s="12"/>
      <c r="G191" s="15"/>
      <c r="H191" s="12" t="s">
        <v>17</v>
      </c>
      <c r="J191" s="2" t="s">
        <v>13</v>
      </c>
      <c r="Q191" s="9"/>
      <c r="R191" s="16"/>
    </row>
    <row r="192" spans="1:18" customFormat="1" ht="22.5" x14ac:dyDescent="0.25">
      <c r="A192" s="10">
        <f>IF(J192&lt;&gt;"",COUNTA(J$1:J192),"")</f>
        <v>174</v>
      </c>
      <c r="B192" s="11" t="s">
        <v>363</v>
      </c>
      <c r="C192" s="12" t="s">
        <v>364</v>
      </c>
      <c r="D192" s="13" t="s">
        <v>16</v>
      </c>
      <c r="E192" s="14">
        <v>2</v>
      </c>
      <c r="F192" s="12"/>
      <c r="G192" s="15"/>
      <c r="H192" s="12" t="s">
        <v>17</v>
      </c>
      <c r="J192" s="2" t="s">
        <v>13</v>
      </c>
      <c r="Q192" s="9"/>
      <c r="R192" s="16"/>
    </row>
    <row r="193" spans="1:18" customFormat="1" ht="22.5" x14ac:dyDescent="0.25">
      <c r="A193" s="10">
        <f>IF(J193&lt;&gt;"",COUNTA(J$1:J193),"")</f>
        <v>175</v>
      </c>
      <c r="B193" s="11" t="s">
        <v>365</v>
      </c>
      <c r="C193" s="12" t="s">
        <v>366</v>
      </c>
      <c r="D193" s="13" t="s">
        <v>16</v>
      </c>
      <c r="E193" s="14">
        <v>1</v>
      </c>
      <c r="F193" s="12"/>
      <c r="G193" s="15"/>
      <c r="H193" s="12" t="s">
        <v>17</v>
      </c>
      <c r="J193" s="2" t="s">
        <v>13</v>
      </c>
      <c r="Q193" s="9"/>
      <c r="R193" s="16"/>
    </row>
    <row r="194" spans="1:18" customFormat="1" ht="22.5" x14ac:dyDescent="0.25">
      <c r="A194" s="10">
        <f>IF(J194&lt;&gt;"",COUNTA(J$1:J194),"")</f>
        <v>176</v>
      </c>
      <c r="B194" s="11" t="s">
        <v>367</v>
      </c>
      <c r="C194" s="12" t="s">
        <v>368</v>
      </c>
      <c r="D194" s="13" t="s">
        <v>16</v>
      </c>
      <c r="E194" s="14">
        <v>1</v>
      </c>
      <c r="F194" s="12"/>
      <c r="G194" s="15"/>
      <c r="H194" s="12" t="s">
        <v>17</v>
      </c>
      <c r="J194" s="2" t="s">
        <v>13</v>
      </c>
      <c r="Q194" s="9"/>
      <c r="R194" s="16"/>
    </row>
    <row r="195" spans="1:18" customFormat="1" ht="22.5" x14ac:dyDescent="0.25">
      <c r="A195" s="10">
        <f>IF(J195&lt;&gt;"",COUNTA(J$1:J195),"")</f>
        <v>177</v>
      </c>
      <c r="B195" s="11" t="s">
        <v>369</v>
      </c>
      <c r="C195" s="12" t="s">
        <v>370</v>
      </c>
      <c r="D195" s="13" t="s">
        <v>16</v>
      </c>
      <c r="E195" s="14">
        <v>2</v>
      </c>
      <c r="F195" s="12"/>
      <c r="G195" s="15"/>
      <c r="H195" s="12" t="s">
        <v>154</v>
      </c>
      <c r="J195" s="2" t="s">
        <v>13</v>
      </c>
      <c r="Q195" s="9"/>
      <c r="R195" s="16"/>
    </row>
    <row r="196" spans="1:18" customFormat="1" ht="22.5" x14ac:dyDescent="0.25">
      <c r="A196" s="10">
        <f>IF(J196&lt;&gt;"",COUNTA(J$1:J196),"")</f>
        <v>178</v>
      </c>
      <c r="B196" s="11" t="s">
        <v>371</v>
      </c>
      <c r="C196" s="12" t="s">
        <v>372</v>
      </c>
      <c r="D196" s="13" t="s">
        <v>16</v>
      </c>
      <c r="E196" s="14">
        <v>1</v>
      </c>
      <c r="F196" s="12"/>
      <c r="G196" s="15"/>
      <c r="H196" s="12" t="s">
        <v>17</v>
      </c>
      <c r="J196" s="2" t="s">
        <v>13</v>
      </c>
      <c r="Q196" s="9"/>
      <c r="R196" s="16"/>
    </row>
    <row r="197" spans="1:18" customFormat="1" ht="22.5" x14ac:dyDescent="0.25">
      <c r="A197" s="10">
        <f>IF(J197&lt;&gt;"",COUNTA(J$1:J197),"")</f>
        <v>179</v>
      </c>
      <c r="B197" s="11" t="s">
        <v>373</v>
      </c>
      <c r="C197" s="12" t="s">
        <v>153</v>
      </c>
      <c r="D197" s="13" t="s">
        <v>16</v>
      </c>
      <c r="E197" s="14">
        <v>3</v>
      </c>
      <c r="F197" s="12"/>
      <c r="G197" s="15"/>
      <c r="H197" s="12" t="s">
        <v>48</v>
      </c>
      <c r="J197" s="2" t="s">
        <v>13</v>
      </c>
      <c r="Q197" s="9"/>
      <c r="R197" s="16"/>
    </row>
    <row r="198" spans="1:18" customFormat="1" ht="22.5" x14ac:dyDescent="0.25">
      <c r="A198" s="10">
        <f>IF(J198&lt;&gt;"",COUNTA(J$1:J198),"")</f>
        <v>180</v>
      </c>
      <c r="B198" s="11" t="s">
        <v>374</v>
      </c>
      <c r="C198" s="12" t="s">
        <v>375</v>
      </c>
      <c r="D198" s="13" t="s">
        <v>16</v>
      </c>
      <c r="E198" s="14">
        <v>1</v>
      </c>
      <c r="F198" s="12"/>
      <c r="G198" s="15"/>
      <c r="H198" s="12" t="s">
        <v>17</v>
      </c>
      <c r="J198" s="2" t="s">
        <v>13</v>
      </c>
      <c r="Q198" s="9"/>
      <c r="R198" s="16"/>
    </row>
    <row r="199" spans="1:18" customFormat="1" ht="22.5" x14ac:dyDescent="0.25">
      <c r="A199" s="10">
        <f>IF(J199&lt;&gt;"",COUNTA(J$1:J199),"")</f>
        <v>181</v>
      </c>
      <c r="B199" s="11" t="s">
        <v>376</v>
      </c>
      <c r="C199" s="12" t="s">
        <v>377</v>
      </c>
      <c r="D199" s="13" t="s">
        <v>16</v>
      </c>
      <c r="E199" s="14">
        <v>1</v>
      </c>
      <c r="F199" s="12"/>
      <c r="G199" s="15"/>
      <c r="H199" s="12" t="s">
        <v>17</v>
      </c>
      <c r="J199" s="2" t="s">
        <v>13</v>
      </c>
      <c r="Q199" s="9"/>
      <c r="R199" s="16"/>
    </row>
    <row r="200" spans="1:18" customFormat="1" ht="22.5" x14ac:dyDescent="0.25">
      <c r="A200" s="10">
        <f>IF(J200&lt;&gt;"",COUNTA(J$1:J200),"")</f>
        <v>182</v>
      </c>
      <c r="B200" s="11" t="s">
        <v>378</v>
      </c>
      <c r="C200" s="12" t="s">
        <v>379</v>
      </c>
      <c r="D200" s="13" t="s">
        <v>16</v>
      </c>
      <c r="E200" s="14">
        <v>1</v>
      </c>
      <c r="F200" s="12"/>
      <c r="G200" s="15"/>
      <c r="H200" s="12" t="s">
        <v>17</v>
      </c>
      <c r="J200" s="2" t="s">
        <v>13</v>
      </c>
      <c r="Q200" s="9"/>
      <c r="R200" s="16"/>
    </row>
    <row r="201" spans="1:18" customFormat="1" ht="22.5" x14ac:dyDescent="0.25">
      <c r="A201" s="10">
        <f>IF(J201&lt;&gt;"",COUNTA(J$1:J201),"")</f>
        <v>183</v>
      </c>
      <c r="B201" s="11" t="s">
        <v>380</v>
      </c>
      <c r="C201" s="12" t="s">
        <v>381</v>
      </c>
      <c r="D201" s="13" t="s">
        <v>16</v>
      </c>
      <c r="E201" s="14">
        <v>1</v>
      </c>
      <c r="F201" s="12"/>
      <c r="G201" s="15"/>
      <c r="H201" s="12" t="s">
        <v>17</v>
      </c>
      <c r="J201" s="2" t="s">
        <v>13</v>
      </c>
      <c r="Q201" s="9"/>
      <c r="R201" s="16"/>
    </row>
    <row r="202" spans="1:18" customFormat="1" ht="15" x14ac:dyDescent="0.25">
      <c r="A202" s="10">
        <f>IF(J202&lt;&gt;"",COUNTA(J$1:J202),"")</f>
        <v>184</v>
      </c>
      <c r="B202" s="11" t="s">
        <v>382</v>
      </c>
      <c r="C202" s="12" t="s">
        <v>165</v>
      </c>
      <c r="D202" s="13" t="s">
        <v>16</v>
      </c>
      <c r="E202" s="14">
        <v>3</v>
      </c>
      <c r="F202" s="12"/>
      <c r="G202" s="15"/>
      <c r="H202" s="12" t="s">
        <v>17</v>
      </c>
      <c r="J202" s="2" t="s">
        <v>13</v>
      </c>
      <c r="Q202" s="9"/>
      <c r="R202" s="16"/>
    </row>
    <row r="203" spans="1:18" customFormat="1" ht="15" x14ac:dyDescent="0.25">
      <c r="A203" s="10">
        <f>IF(J203&lt;&gt;"",COUNTA(J$1:J203),"")</f>
        <v>185</v>
      </c>
      <c r="B203" s="11" t="s">
        <v>383</v>
      </c>
      <c r="C203" s="12" t="s">
        <v>384</v>
      </c>
      <c r="D203" s="13" t="s">
        <v>16</v>
      </c>
      <c r="E203" s="14">
        <v>1</v>
      </c>
      <c r="F203" s="12"/>
      <c r="G203" s="15"/>
      <c r="H203" s="12" t="s">
        <v>17</v>
      </c>
      <c r="J203" s="2" t="s">
        <v>13</v>
      </c>
      <c r="Q203" s="9"/>
      <c r="R203" s="16"/>
    </row>
    <row r="204" spans="1:18" customFormat="1" ht="15" x14ac:dyDescent="0.25">
      <c r="A204" s="10">
        <f>IF(J204&lt;&gt;"",COUNTA(J$1:J204),"")</f>
        <v>186</v>
      </c>
      <c r="B204" s="11" t="s">
        <v>385</v>
      </c>
      <c r="C204" s="12" t="s">
        <v>167</v>
      </c>
      <c r="D204" s="13" t="s">
        <v>16</v>
      </c>
      <c r="E204" s="14">
        <v>1</v>
      </c>
      <c r="F204" s="12"/>
      <c r="G204" s="15"/>
      <c r="H204" s="12" t="s">
        <v>17</v>
      </c>
      <c r="J204" s="2" t="s">
        <v>13</v>
      </c>
      <c r="Q204" s="9"/>
      <c r="R204" s="16"/>
    </row>
    <row r="205" spans="1:18" customFormat="1" ht="15" x14ac:dyDescent="0.25">
      <c r="A205" s="10">
        <f>IF(J205&lt;&gt;"",COUNTA(J$1:J205),"")</f>
        <v>187</v>
      </c>
      <c r="B205" s="11" t="s">
        <v>386</v>
      </c>
      <c r="C205" s="12" t="s">
        <v>169</v>
      </c>
      <c r="D205" s="13" t="s">
        <v>16</v>
      </c>
      <c r="E205" s="14">
        <v>1</v>
      </c>
      <c r="F205" s="12"/>
      <c r="G205" s="15"/>
      <c r="H205" s="12" t="s">
        <v>17</v>
      </c>
      <c r="J205" s="2" t="s">
        <v>13</v>
      </c>
      <c r="Q205" s="9"/>
      <c r="R205" s="16"/>
    </row>
    <row r="206" spans="1:18" customFormat="1" ht="15" x14ac:dyDescent="0.25">
      <c r="A206" s="10">
        <f>IF(J206&lt;&gt;"",COUNTA(J$1:J206),"")</f>
        <v>188</v>
      </c>
      <c r="B206" s="11" t="s">
        <v>387</v>
      </c>
      <c r="C206" s="12" t="s">
        <v>171</v>
      </c>
      <c r="D206" s="13" t="s">
        <v>16</v>
      </c>
      <c r="E206" s="14">
        <v>1</v>
      </c>
      <c r="F206" s="12"/>
      <c r="G206" s="15"/>
      <c r="H206" s="12" t="s">
        <v>17</v>
      </c>
      <c r="J206" s="2" t="s">
        <v>13</v>
      </c>
      <c r="Q206" s="9"/>
      <c r="R206" s="16"/>
    </row>
    <row r="207" spans="1:18" customFormat="1" ht="15" x14ac:dyDescent="0.25">
      <c r="A207" s="10">
        <f>IF(J207&lt;&gt;"",COUNTA(J$1:J207),"")</f>
        <v>189</v>
      </c>
      <c r="B207" s="11" t="s">
        <v>388</v>
      </c>
      <c r="C207" s="12" t="s">
        <v>389</v>
      </c>
      <c r="D207" s="13" t="s">
        <v>16</v>
      </c>
      <c r="E207" s="14">
        <v>1</v>
      </c>
      <c r="F207" s="12"/>
      <c r="G207" s="15"/>
      <c r="H207" s="12" t="s">
        <v>17</v>
      </c>
      <c r="J207" s="2" t="s">
        <v>13</v>
      </c>
      <c r="Q207" s="9"/>
      <c r="R207" s="16"/>
    </row>
    <row r="208" spans="1:18" customFormat="1" ht="22.5" x14ac:dyDescent="0.25">
      <c r="A208" s="10">
        <f>IF(J208&lt;&gt;"",COUNTA(J$1:J208),"")</f>
        <v>190</v>
      </c>
      <c r="B208" s="11" t="s">
        <v>390</v>
      </c>
      <c r="C208" s="12" t="s">
        <v>391</v>
      </c>
      <c r="D208" s="13" t="s">
        <v>16</v>
      </c>
      <c r="E208" s="14">
        <v>1</v>
      </c>
      <c r="F208" s="12"/>
      <c r="G208" s="15"/>
      <c r="H208" s="12" t="s">
        <v>17</v>
      </c>
      <c r="J208" s="2" t="s">
        <v>13</v>
      </c>
      <c r="Q208" s="9"/>
      <c r="R208" s="16"/>
    </row>
    <row r="209" spans="1:18" customFormat="1" ht="22.5" x14ac:dyDescent="0.25">
      <c r="A209" s="10">
        <f>IF(J209&lt;&gt;"",COUNTA(J$1:J209),"")</f>
        <v>191</v>
      </c>
      <c r="B209" s="11" t="s">
        <v>392</v>
      </c>
      <c r="C209" s="12" t="s">
        <v>393</v>
      </c>
      <c r="D209" s="13" t="s">
        <v>16</v>
      </c>
      <c r="E209" s="14">
        <v>2</v>
      </c>
      <c r="F209" s="12"/>
      <c r="G209" s="15"/>
      <c r="H209" s="12" t="s">
        <v>17</v>
      </c>
      <c r="J209" s="2" t="s">
        <v>13</v>
      </c>
      <c r="Q209" s="9"/>
      <c r="R209" s="16"/>
    </row>
    <row r="210" spans="1:18" customFormat="1" ht="22.5" x14ac:dyDescent="0.25">
      <c r="A210" s="10">
        <f>IF(J210&lt;&gt;"",COUNTA(J$1:J210),"")</f>
        <v>192</v>
      </c>
      <c r="B210" s="11" t="s">
        <v>394</v>
      </c>
      <c r="C210" s="12" t="s">
        <v>395</v>
      </c>
      <c r="D210" s="13" t="s">
        <v>16</v>
      </c>
      <c r="E210" s="14">
        <v>1</v>
      </c>
      <c r="F210" s="12"/>
      <c r="G210" s="15"/>
      <c r="H210" s="12" t="s">
        <v>17</v>
      </c>
      <c r="J210" s="2" t="s">
        <v>13</v>
      </c>
      <c r="Q210" s="9"/>
      <c r="R210" s="16"/>
    </row>
    <row r="211" spans="1:18" customFormat="1" ht="15" x14ac:dyDescent="0.25">
      <c r="A211" s="10">
        <f>IF(J211&lt;&gt;"",COUNTA(J$1:J211),"")</f>
        <v>193</v>
      </c>
      <c r="B211" s="11" t="s">
        <v>396</v>
      </c>
      <c r="C211" s="12" t="s">
        <v>179</v>
      </c>
      <c r="D211" s="13" t="s">
        <v>16</v>
      </c>
      <c r="E211" s="14">
        <v>1</v>
      </c>
      <c r="F211" s="12"/>
      <c r="G211" s="15"/>
      <c r="H211" s="12" t="s">
        <v>17</v>
      </c>
      <c r="J211" s="2" t="s">
        <v>13</v>
      </c>
      <c r="Q211" s="9"/>
      <c r="R211" s="16"/>
    </row>
    <row r="212" spans="1:18" customFormat="1" ht="15" x14ac:dyDescent="0.25">
      <c r="A212" s="10">
        <f>IF(J212&lt;&gt;"",COUNTA(J$1:J212),"")</f>
        <v>194</v>
      </c>
      <c r="B212" s="11" t="s">
        <v>397</v>
      </c>
      <c r="C212" s="12" t="s">
        <v>177</v>
      </c>
      <c r="D212" s="13" t="s">
        <v>16</v>
      </c>
      <c r="E212" s="14">
        <v>3</v>
      </c>
      <c r="F212" s="12"/>
      <c r="G212" s="15"/>
      <c r="H212" s="12" t="s">
        <v>17</v>
      </c>
      <c r="J212" s="2" t="s">
        <v>13</v>
      </c>
      <c r="Q212" s="9"/>
      <c r="R212" s="16"/>
    </row>
    <row r="213" spans="1:18" customFormat="1" ht="15" x14ac:dyDescent="0.25">
      <c r="A213" s="10">
        <f>IF(J213&lt;&gt;"",COUNTA(J$1:J213),"")</f>
        <v>195</v>
      </c>
      <c r="B213" s="11" t="s">
        <v>398</v>
      </c>
      <c r="C213" s="12" t="s">
        <v>181</v>
      </c>
      <c r="D213" s="13" t="s">
        <v>16</v>
      </c>
      <c r="E213" s="14">
        <v>1</v>
      </c>
      <c r="F213" s="12"/>
      <c r="G213" s="15"/>
      <c r="H213" s="12" t="s">
        <v>17</v>
      </c>
      <c r="J213" s="2" t="s">
        <v>13</v>
      </c>
      <c r="Q213" s="9"/>
      <c r="R213" s="16"/>
    </row>
    <row r="214" spans="1:18" customFormat="1" ht="15" x14ac:dyDescent="0.25">
      <c r="A214" s="10">
        <f>IF(J214&lt;&gt;"",COUNTA(J$1:J214),"")</f>
        <v>196</v>
      </c>
      <c r="B214" s="11" t="s">
        <v>399</v>
      </c>
      <c r="C214" s="12" t="s">
        <v>400</v>
      </c>
      <c r="D214" s="13" t="s">
        <v>16</v>
      </c>
      <c r="E214" s="14">
        <v>7</v>
      </c>
      <c r="F214" s="12"/>
      <c r="G214" s="15"/>
      <c r="H214" s="12" t="s">
        <v>182</v>
      </c>
      <c r="J214" s="2" t="s">
        <v>13</v>
      </c>
      <c r="Q214" s="9"/>
      <c r="R214" s="16"/>
    </row>
    <row r="215" spans="1:18" customFormat="1" ht="15" x14ac:dyDescent="0.25">
      <c r="A215" s="10">
        <f>IF(J215&lt;&gt;"",COUNTA(J$1:J215),"")</f>
        <v>197</v>
      </c>
      <c r="B215" s="11" t="s">
        <v>401</v>
      </c>
      <c r="C215" s="12" t="s">
        <v>402</v>
      </c>
      <c r="D215" s="13" t="s">
        <v>16</v>
      </c>
      <c r="E215" s="14">
        <v>1</v>
      </c>
      <c r="F215" s="12"/>
      <c r="G215" s="15"/>
      <c r="H215" s="12" t="s">
        <v>17</v>
      </c>
      <c r="J215" s="2" t="s">
        <v>13</v>
      </c>
      <c r="Q215" s="9"/>
      <c r="R215" s="16"/>
    </row>
    <row r="216" spans="1:18" customFormat="1" ht="15" x14ac:dyDescent="0.25">
      <c r="A216" s="10">
        <f>IF(J216&lt;&gt;"",COUNTA(J$1:J216),"")</f>
        <v>198</v>
      </c>
      <c r="B216" s="11" t="s">
        <v>403</v>
      </c>
      <c r="C216" s="12" t="s">
        <v>404</v>
      </c>
      <c r="D216" s="13" t="s">
        <v>16</v>
      </c>
      <c r="E216" s="14">
        <v>1</v>
      </c>
      <c r="F216" s="12"/>
      <c r="G216" s="15"/>
      <c r="H216" s="12" t="s">
        <v>17</v>
      </c>
      <c r="J216" s="2" t="s">
        <v>13</v>
      </c>
      <c r="Q216" s="9"/>
      <c r="R216" s="16"/>
    </row>
    <row r="217" spans="1:18" customFormat="1" ht="15" x14ac:dyDescent="0.25">
      <c r="A217" s="10">
        <f>IF(J217&lt;&gt;"",COUNTA(J$1:J217),"")</f>
        <v>199</v>
      </c>
      <c r="B217" s="11" t="s">
        <v>405</v>
      </c>
      <c r="C217" s="12" t="s">
        <v>406</v>
      </c>
      <c r="D217" s="13" t="s">
        <v>16</v>
      </c>
      <c r="E217" s="14">
        <v>1</v>
      </c>
      <c r="F217" s="12"/>
      <c r="G217" s="15"/>
      <c r="H217" s="12" t="s">
        <v>17</v>
      </c>
      <c r="J217" s="2" t="s">
        <v>13</v>
      </c>
      <c r="Q217" s="9"/>
      <c r="R217" s="16"/>
    </row>
    <row r="218" spans="1:18" customFormat="1" ht="15" x14ac:dyDescent="0.25">
      <c r="A218" s="10">
        <f>IF(J218&lt;&gt;"",COUNTA(J$1:J218),"")</f>
        <v>200</v>
      </c>
      <c r="B218" s="11" t="s">
        <v>407</v>
      </c>
      <c r="C218" s="12" t="s">
        <v>408</v>
      </c>
      <c r="D218" s="13" t="s">
        <v>16</v>
      </c>
      <c r="E218" s="14">
        <v>1</v>
      </c>
      <c r="F218" s="12"/>
      <c r="G218" s="15"/>
      <c r="H218" s="12" t="s">
        <v>17</v>
      </c>
      <c r="J218" s="2" t="s">
        <v>13</v>
      </c>
      <c r="Q218" s="9"/>
      <c r="R218" s="16"/>
    </row>
    <row r="219" spans="1:18" customFormat="1" ht="22.5" x14ac:dyDescent="0.25">
      <c r="A219" s="10">
        <f>IF(J219&lt;&gt;"",COUNTA(J$1:J219),"")</f>
        <v>201</v>
      </c>
      <c r="B219" s="11" t="s">
        <v>409</v>
      </c>
      <c r="C219" s="12" t="s">
        <v>410</v>
      </c>
      <c r="D219" s="13" t="s">
        <v>16</v>
      </c>
      <c r="E219" s="14">
        <v>1</v>
      </c>
      <c r="F219" s="12"/>
      <c r="G219" s="15"/>
      <c r="H219" s="12" t="s">
        <v>17</v>
      </c>
      <c r="J219" s="2" t="s">
        <v>13</v>
      </c>
      <c r="Q219" s="9"/>
      <c r="R219" s="16"/>
    </row>
    <row r="220" spans="1:18" customFormat="1" ht="22.5" x14ac:dyDescent="0.25">
      <c r="A220" s="10">
        <f>IF(J220&lt;&gt;"",COUNTA(J$1:J220),"")</f>
        <v>202</v>
      </c>
      <c r="B220" s="11" t="s">
        <v>411</v>
      </c>
      <c r="C220" s="12" t="s">
        <v>412</v>
      </c>
      <c r="D220" s="13" t="s">
        <v>16</v>
      </c>
      <c r="E220" s="14">
        <v>1</v>
      </c>
      <c r="F220" s="12"/>
      <c r="G220" s="15"/>
      <c r="H220" s="12" t="s">
        <v>17</v>
      </c>
      <c r="J220" s="2" t="s">
        <v>13</v>
      </c>
      <c r="Q220" s="9"/>
      <c r="R220" s="16"/>
    </row>
    <row r="221" spans="1:18" customFormat="1" ht="22.5" x14ac:dyDescent="0.25">
      <c r="A221" s="10">
        <f>IF(J221&lt;&gt;"",COUNTA(J$1:J221),"")</f>
        <v>203</v>
      </c>
      <c r="B221" s="11" t="s">
        <v>413</v>
      </c>
      <c r="C221" s="12" t="s">
        <v>414</v>
      </c>
      <c r="D221" s="13" t="s">
        <v>16</v>
      </c>
      <c r="E221" s="14">
        <v>1</v>
      </c>
      <c r="F221" s="12"/>
      <c r="G221" s="15"/>
      <c r="H221" s="12" t="s">
        <v>17</v>
      </c>
      <c r="J221" s="2" t="s">
        <v>13</v>
      </c>
      <c r="Q221" s="9"/>
      <c r="R221" s="16"/>
    </row>
    <row r="222" spans="1:18" customFormat="1" ht="22.5" x14ac:dyDescent="0.25">
      <c r="A222" s="10">
        <f>IF(J222&lt;&gt;"",COUNTA(J$1:J222),"")</f>
        <v>204</v>
      </c>
      <c r="B222" s="11" t="s">
        <v>415</v>
      </c>
      <c r="C222" s="12" t="s">
        <v>416</v>
      </c>
      <c r="D222" s="13" t="s">
        <v>16</v>
      </c>
      <c r="E222" s="14">
        <v>1</v>
      </c>
      <c r="F222" s="12"/>
      <c r="G222" s="15"/>
      <c r="H222" s="12" t="s">
        <v>17</v>
      </c>
      <c r="J222" s="2" t="s">
        <v>13</v>
      </c>
      <c r="Q222" s="9"/>
      <c r="R222" s="16"/>
    </row>
    <row r="223" spans="1:18" customFormat="1" ht="33.75" x14ac:dyDescent="0.25">
      <c r="A223" s="10">
        <f>IF(J223&lt;&gt;"",COUNTA(J$1:J223),"")</f>
        <v>205</v>
      </c>
      <c r="B223" s="11" t="s">
        <v>417</v>
      </c>
      <c r="C223" s="12" t="s">
        <v>228</v>
      </c>
      <c r="D223" s="13" t="s">
        <v>229</v>
      </c>
      <c r="E223" s="14">
        <v>10</v>
      </c>
      <c r="F223" s="12"/>
      <c r="G223" s="15"/>
      <c r="H223" s="12" t="s">
        <v>418</v>
      </c>
      <c r="J223" s="2" t="s">
        <v>13</v>
      </c>
      <c r="Q223" s="9"/>
      <c r="R223" s="16"/>
    </row>
    <row r="224" spans="1:18" customFormat="1" ht="15" x14ac:dyDescent="0.25">
      <c r="A224" s="10">
        <f>IF(J224&lt;&gt;"",COUNTA(J$1:J224),"")</f>
        <v>206</v>
      </c>
      <c r="B224" s="11" t="s">
        <v>419</v>
      </c>
      <c r="C224" s="12" t="s">
        <v>420</v>
      </c>
      <c r="D224" s="13" t="s">
        <v>16</v>
      </c>
      <c r="E224" s="14">
        <v>1</v>
      </c>
      <c r="F224" s="12"/>
      <c r="G224" s="15"/>
      <c r="H224" s="12" t="s">
        <v>17</v>
      </c>
      <c r="J224" s="2" t="s">
        <v>13</v>
      </c>
      <c r="Q224" s="9"/>
      <c r="R224" s="16"/>
    </row>
    <row r="225" spans="1:18" customFormat="1" ht="15" x14ac:dyDescent="0.25">
      <c r="A225" s="10">
        <f>IF(J225&lt;&gt;"",COUNTA(J$1:J225),"")</f>
        <v>207</v>
      </c>
      <c r="B225" s="11" t="s">
        <v>421</v>
      </c>
      <c r="C225" s="12" t="s">
        <v>422</v>
      </c>
      <c r="D225" s="13" t="s">
        <v>16</v>
      </c>
      <c r="E225" s="14">
        <v>1</v>
      </c>
      <c r="F225" s="12"/>
      <c r="G225" s="15"/>
      <c r="H225" s="12" t="s">
        <v>17</v>
      </c>
      <c r="J225" s="2" t="s">
        <v>13</v>
      </c>
      <c r="Q225" s="9"/>
      <c r="R225" s="16"/>
    </row>
    <row r="226" spans="1:18" customFormat="1" ht="33.75" x14ac:dyDescent="0.25">
      <c r="A226" s="10">
        <f>IF(J226&lt;&gt;"",COUNTA(J$1:J226),"")</f>
        <v>208</v>
      </c>
      <c r="B226" s="11" t="s">
        <v>423</v>
      </c>
      <c r="C226" s="12" t="s">
        <v>211</v>
      </c>
      <c r="D226" s="13" t="s">
        <v>11</v>
      </c>
      <c r="E226" s="14">
        <v>6</v>
      </c>
      <c r="F226" s="12"/>
      <c r="G226" s="15"/>
      <c r="H226" s="12" t="s">
        <v>424</v>
      </c>
      <c r="J226" s="2" t="s">
        <v>13</v>
      </c>
      <c r="Q226" s="9"/>
      <c r="R226" s="16"/>
    </row>
    <row r="227" spans="1:18" customFormat="1" ht="33.75" x14ac:dyDescent="0.25">
      <c r="A227" s="10">
        <f>IF(J227&lt;&gt;"",COUNTA(J$1:J227),"")</f>
        <v>209</v>
      </c>
      <c r="B227" s="11" t="s">
        <v>425</v>
      </c>
      <c r="C227" s="12" t="s">
        <v>214</v>
      </c>
      <c r="D227" s="13" t="s">
        <v>16</v>
      </c>
      <c r="E227" s="14">
        <v>3</v>
      </c>
      <c r="F227" s="12"/>
      <c r="G227" s="15"/>
      <c r="H227" s="12" t="s">
        <v>17</v>
      </c>
      <c r="J227" s="2" t="s">
        <v>13</v>
      </c>
      <c r="Q227" s="9"/>
      <c r="R227" s="16"/>
    </row>
    <row r="228" spans="1:18" customFormat="1" ht="33.75" x14ac:dyDescent="0.25">
      <c r="A228" s="10">
        <f>IF(J228&lt;&gt;"",COUNTA(J$1:J228),"")</f>
        <v>210</v>
      </c>
      <c r="B228" s="11" t="s">
        <v>426</v>
      </c>
      <c r="C228" s="12" t="s">
        <v>216</v>
      </c>
      <c r="D228" s="13" t="s">
        <v>16</v>
      </c>
      <c r="E228" s="14">
        <v>1</v>
      </c>
      <c r="F228" s="12"/>
      <c r="G228" s="15"/>
      <c r="H228" s="12" t="s">
        <v>17</v>
      </c>
      <c r="J228" s="2" t="s">
        <v>13</v>
      </c>
      <c r="Q228" s="9"/>
      <c r="R228" s="16"/>
    </row>
    <row r="229" spans="1:18" customFormat="1" ht="33.75" x14ac:dyDescent="0.25">
      <c r="A229" s="10">
        <f>IF(J229&lt;&gt;"",COUNTA(J$1:J229),"")</f>
        <v>211</v>
      </c>
      <c r="B229" s="11" t="s">
        <v>427</v>
      </c>
      <c r="C229" s="12" t="s">
        <v>219</v>
      </c>
      <c r="D229" s="13" t="s">
        <v>16</v>
      </c>
      <c r="E229" s="14">
        <v>2</v>
      </c>
      <c r="F229" s="12"/>
      <c r="G229" s="15"/>
      <c r="H229" s="12" t="s">
        <v>17</v>
      </c>
      <c r="J229" s="2" t="s">
        <v>13</v>
      </c>
      <c r="Q229" s="9"/>
      <c r="R229" s="16"/>
    </row>
    <row r="230" spans="1:18" customFormat="1" ht="22.5" x14ac:dyDescent="0.25">
      <c r="A230" s="10">
        <f>IF(J230&lt;&gt;"",COUNTA(J$1:J230),"")</f>
        <v>212</v>
      </c>
      <c r="B230" s="11" t="s">
        <v>428</v>
      </c>
      <c r="C230" s="12" t="s">
        <v>429</v>
      </c>
      <c r="D230" s="13" t="s">
        <v>251</v>
      </c>
      <c r="E230" s="14">
        <v>2</v>
      </c>
      <c r="F230" s="12"/>
      <c r="G230" s="15"/>
      <c r="H230" s="12" t="s">
        <v>17</v>
      </c>
      <c r="J230" s="2" t="s">
        <v>13</v>
      </c>
      <c r="Q230" s="9"/>
      <c r="R230" s="16"/>
    </row>
    <row r="231" spans="1:18" customFormat="1" ht="15" x14ac:dyDescent="0.25">
      <c r="A231" s="10">
        <f>IF(J231&lt;&gt;"",COUNTA(J$1:J231),"")</f>
        <v>213</v>
      </c>
      <c r="B231" s="11" t="s">
        <v>430</v>
      </c>
      <c r="C231" s="12" t="s">
        <v>431</v>
      </c>
      <c r="D231" s="13" t="s">
        <v>16</v>
      </c>
      <c r="E231" s="14">
        <v>2</v>
      </c>
      <c r="F231" s="12"/>
      <c r="G231" s="15"/>
      <c r="H231" s="12" t="s">
        <v>17</v>
      </c>
      <c r="J231" s="2" t="s">
        <v>13</v>
      </c>
      <c r="Q231" s="9"/>
      <c r="R231" s="16"/>
    </row>
    <row r="232" spans="1:18" customFormat="1" ht="22.5" x14ac:dyDescent="0.25">
      <c r="A232" s="10">
        <f>IF(J232&lt;&gt;"",COUNTA(J$1:J232),"")</f>
        <v>214</v>
      </c>
      <c r="B232" s="11" t="s">
        <v>432</v>
      </c>
      <c r="C232" s="12" t="s">
        <v>250</v>
      </c>
      <c r="D232" s="13" t="s">
        <v>251</v>
      </c>
      <c r="E232" s="14">
        <v>9</v>
      </c>
      <c r="F232" s="12"/>
      <c r="G232" s="15"/>
      <c r="H232" s="12" t="s">
        <v>433</v>
      </c>
      <c r="J232" s="2" t="s">
        <v>13</v>
      </c>
      <c r="Q232" s="9"/>
      <c r="R232" s="16"/>
    </row>
    <row r="233" spans="1:18" customFormat="1" ht="15" x14ac:dyDescent="0.25">
      <c r="A233" s="10">
        <f>IF(J233&lt;&gt;"",COUNTA(J$1:J233),"")</f>
        <v>215</v>
      </c>
      <c r="B233" s="11" t="s">
        <v>434</v>
      </c>
      <c r="C233" s="12" t="s">
        <v>435</v>
      </c>
      <c r="D233" s="13" t="s">
        <v>16</v>
      </c>
      <c r="E233" s="14">
        <v>4</v>
      </c>
      <c r="F233" s="12"/>
      <c r="G233" s="15"/>
      <c r="H233" s="12" t="s">
        <v>138</v>
      </c>
      <c r="J233" s="2" t="s">
        <v>13</v>
      </c>
      <c r="Q233" s="9"/>
      <c r="R233" s="16"/>
    </row>
    <row r="234" spans="1:18" customFormat="1" ht="15" x14ac:dyDescent="0.25">
      <c r="A234" s="10">
        <f>IF(J234&lt;&gt;"",COUNTA(J$1:J234),"")</f>
        <v>216</v>
      </c>
      <c r="B234" s="11" t="s">
        <v>436</v>
      </c>
      <c r="C234" s="12" t="s">
        <v>437</v>
      </c>
      <c r="D234" s="13" t="s">
        <v>16</v>
      </c>
      <c r="E234" s="14">
        <v>4</v>
      </c>
      <c r="F234" s="12"/>
      <c r="G234" s="15"/>
      <c r="H234" s="12" t="s">
        <v>82</v>
      </c>
      <c r="J234" s="2" t="s">
        <v>13</v>
      </c>
      <c r="Q234" s="9"/>
      <c r="R234" s="16"/>
    </row>
    <row r="235" spans="1:18" customFormat="1" ht="15" x14ac:dyDescent="0.25">
      <c r="A235" s="10">
        <f>IF(J235&lt;&gt;"",COUNTA(J$1:J235),"")</f>
        <v>217</v>
      </c>
      <c r="B235" s="11" t="s">
        <v>438</v>
      </c>
      <c r="C235" s="12" t="s">
        <v>439</v>
      </c>
      <c r="D235" s="13" t="s">
        <v>16</v>
      </c>
      <c r="E235" s="14">
        <v>1</v>
      </c>
      <c r="F235" s="12"/>
      <c r="G235" s="15"/>
      <c r="H235" s="12" t="s">
        <v>17</v>
      </c>
      <c r="J235" s="2" t="s">
        <v>13</v>
      </c>
      <c r="Q235" s="9"/>
      <c r="R235" s="16"/>
    </row>
    <row r="236" spans="1:18" customFormat="1" ht="22.5" x14ac:dyDescent="0.25">
      <c r="A236" s="10">
        <f>IF(J236&lt;&gt;"",COUNTA(J$1:J236),"")</f>
        <v>218</v>
      </c>
      <c r="B236" s="11" t="s">
        <v>440</v>
      </c>
      <c r="C236" s="12" t="s">
        <v>441</v>
      </c>
      <c r="D236" s="13" t="s">
        <v>11</v>
      </c>
      <c r="E236" s="14">
        <v>1</v>
      </c>
      <c r="F236" s="12"/>
      <c r="G236" s="15"/>
      <c r="H236" s="12" t="s">
        <v>17</v>
      </c>
      <c r="J236" s="2" t="s">
        <v>13</v>
      </c>
      <c r="Q236" s="9"/>
      <c r="R236" s="16"/>
    </row>
    <row r="237" spans="1:18" customFormat="1" ht="22.5" x14ac:dyDescent="0.25">
      <c r="A237" s="10">
        <f>IF(J237&lt;&gt;"",COUNTA(J$1:J237),"")</f>
        <v>219</v>
      </c>
      <c r="B237" s="11" t="s">
        <v>442</v>
      </c>
      <c r="C237" s="12" t="s">
        <v>443</v>
      </c>
      <c r="D237" s="13" t="s">
        <v>16</v>
      </c>
      <c r="E237" s="14">
        <v>1</v>
      </c>
      <c r="F237" s="12"/>
      <c r="G237" s="15"/>
      <c r="H237" s="12" t="s">
        <v>17</v>
      </c>
      <c r="J237" s="2" t="s">
        <v>13</v>
      </c>
      <c r="Q237" s="9"/>
      <c r="R237" s="16"/>
    </row>
    <row r="238" spans="1:18" customFormat="1" ht="22.5" x14ac:dyDescent="0.25">
      <c r="A238" s="10">
        <f>IF(J238&lt;&gt;"",COUNTA(J$1:J238),"")</f>
        <v>220</v>
      </c>
      <c r="B238" s="11" t="s">
        <v>444</v>
      </c>
      <c r="C238" s="12" t="s">
        <v>244</v>
      </c>
      <c r="D238" s="13" t="s">
        <v>11</v>
      </c>
      <c r="E238" s="14">
        <v>3</v>
      </c>
      <c r="F238" s="12"/>
      <c r="G238" s="15"/>
      <c r="H238" s="12" t="s">
        <v>17</v>
      </c>
      <c r="J238" s="2" t="s">
        <v>13</v>
      </c>
      <c r="Q238" s="9"/>
      <c r="R238" s="16"/>
    </row>
    <row r="239" spans="1:18" customFormat="1" ht="15" x14ac:dyDescent="0.25">
      <c r="A239" s="10">
        <f>IF(J239&lt;&gt;"",COUNTA(J$1:J239),"")</f>
        <v>221</v>
      </c>
      <c r="B239" s="11" t="s">
        <v>445</v>
      </c>
      <c r="C239" s="12" t="s">
        <v>248</v>
      </c>
      <c r="D239" s="13" t="s">
        <v>16</v>
      </c>
      <c r="E239" s="14">
        <v>3</v>
      </c>
      <c r="F239" s="12"/>
      <c r="G239" s="15"/>
      <c r="H239" s="12" t="s">
        <v>17</v>
      </c>
      <c r="J239" s="2" t="s">
        <v>13</v>
      </c>
      <c r="Q239" s="9"/>
      <c r="R239" s="16"/>
    </row>
    <row r="240" spans="1:18" customFormat="1" ht="33.75" x14ac:dyDescent="0.25">
      <c r="A240" s="10">
        <f>IF(J240&lt;&gt;"",COUNTA(J$1:J240),"")</f>
        <v>222</v>
      </c>
      <c r="B240" s="11" t="s">
        <v>446</v>
      </c>
      <c r="C240" s="12" t="s">
        <v>447</v>
      </c>
      <c r="D240" s="13" t="s">
        <v>448</v>
      </c>
      <c r="E240" s="17">
        <v>0.3</v>
      </c>
      <c r="F240" s="12"/>
      <c r="G240" s="15"/>
      <c r="H240" s="12" t="s">
        <v>449</v>
      </c>
      <c r="J240" s="2" t="s">
        <v>13</v>
      </c>
      <c r="Q240" s="9"/>
      <c r="R240" s="16"/>
    </row>
    <row r="241" spans="1:18" customFormat="1" ht="22.5" x14ac:dyDescent="0.25">
      <c r="A241" s="10">
        <f>IF(J241&lt;&gt;"",COUNTA(J$1:J241),"")</f>
        <v>223</v>
      </c>
      <c r="B241" s="11" t="s">
        <v>450</v>
      </c>
      <c r="C241" s="12" t="s">
        <v>451</v>
      </c>
      <c r="D241" s="13" t="s">
        <v>16</v>
      </c>
      <c r="E241" s="14">
        <v>2</v>
      </c>
      <c r="F241" s="12"/>
      <c r="G241" s="15"/>
      <c r="H241" s="12" t="s">
        <v>17</v>
      </c>
      <c r="J241" s="2" t="s">
        <v>13</v>
      </c>
      <c r="Q241" s="9"/>
      <c r="R241" s="16"/>
    </row>
    <row r="242" spans="1:18" customFormat="1" ht="45" x14ac:dyDescent="0.25">
      <c r="A242" s="10">
        <f>IF(J242&lt;&gt;"",COUNTA(J$1:J242),"")</f>
        <v>224</v>
      </c>
      <c r="B242" s="11" t="s">
        <v>452</v>
      </c>
      <c r="C242" s="12" t="s">
        <v>221</v>
      </c>
      <c r="D242" s="13" t="s">
        <v>222</v>
      </c>
      <c r="E242" s="20">
        <v>0.13789999999999999</v>
      </c>
      <c r="F242" s="12"/>
      <c r="G242" s="15"/>
      <c r="H242" s="12" t="s">
        <v>453</v>
      </c>
      <c r="J242" s="2" t="s">
        <v>13</v>
      </c>
      <c r="Q242" s="9"/>
      <c r="R242" s="16"/>
    </row>
    <row r="243" spans="1:18" customFormat="1" ht="15" x14ac:dyDescent="0.25">
      <c r="A243" s="10">
        <f>IF(J243&lt;&gt;"",COUNTA(J$1:J243),"")</f>
        <v>225</v>
      </c>
      <c r="B243" s="11" t="s">
        <v>454</v>
      </c>
      <c r="C243" s="12" t="s">
        <v>455</v>
      </c>
      <c r="D243" s="13" t="s">
        <v>226</v>
      </c>
      <c r="E243" s="19">
        <v>13.79</v>
      </c>
      <c r="F243" s="12"/>
      <c r="G243" s="15"/>
      <c r="H243" s="12" t="s">
        <v>17</v>
      </c>
      <c r="J243" s="2" t="s">
        <v>13</v>
      </c>
      <c r="Q243" s="9"/>
      <c r="R243" s="16"/>
    </row>
    <row r="244" spans="1:18" customFormat="1" ht="45" x14ac:dyDescent="0.25">
      <c r="A244" s="10">
        <f>IF(J244&lt;&gt;"",COUNTA(J$1:J244),"")</f>
        <v>226</v>
      </c>
      <c r="B244" s="11" t="s">
        <v>456</v>
      </c>
      <c r="C244" s="12" t="s">
        <v>221</v>
      </c>
      <c r="D244" s="13" t="s">
        <v>222</v>
      </c>
      <c r="E244" s="20">
        <v>5.7799999999999997E-2</v>
      </c>
      <c r="F244" s="12"/>
      <c r="G244" s="15"/>
      <c r="H244" s="12" t="s">
        <v>457</v>
      </c>
      <c r="J244" s="2" t="s">
        <v>13</v>
      </c>
      <c r="Q244" s="9"/>
      <c r="R244" s="16"/>
    </row>
    <row r="245" spans="1:18" customFormat="1" ht="22.5" x14ac:dyDescent="0.25">
      <c r="A245" s="10">
        <f>IF(J245&lt;&gt;"",COUNTA(J$1:J245),"")</f>
        <v>227</v>
      </c>
      <c r="B245" s="11" t="s">
        <v>458</v>
      </c>
      <c r="C245" s="12" t="s">
        <v>459</v>
      </c>
      <c r="D245" s="13" t="s">
        <v>226</v>
      </c>
      <c r="E245" s="20">
        <v>0.35370000000000001</v>
      </c>
      <c r="F245" s="12"/>
      <c r="G245" s="15"/>
      <c r="H245" s="12" t="s">
        <v>460</v>
      </c>
      <c r="J245" s="2" t="s">
        <v>13</v>
      </c>
      <c r="Q245" s="9"/>
      <c r="R245" s="16"/>
    </row>
    <row r="246" spans="1:18" customFormat="1" ht="15" x14ac:dyDescent="0.25">
      <c r="A246" s="10">
        <f>IF(J246&lt;&gt;"",COUNTA(J$1:J246),"")</f>
        <v>228</v>
      </c>
      <c r="B246" s="11" t="s">
        <v>461</v>
      </c>
      <c r="C246" s="12" t="s">
        <v>462</v>
      </c>
      <c r="D246" s="13" t="s">
        <v>226</v>
      </c>
      <c r="E246" s="20">
        <v>6.9938000000000002</v>
      </c>
      <c r="F246" s="12"/>
      <c r="G246" s="15"/>
      <c r="H246" s="12" t="s">
        <v>17</v>
      </c>
      <c r="J246" s="2" t="s">
        <v>13</v>
      </c>
      <c r="Q246" s="9"/>
      <c r="R246" s="16"/>
    </row>
    <row r="247" spans="1:18" customFormat="1" ht="15" x14ac:dyDescent="0.25">
      <c r="A247" s="34" t="s">
        <v>463</v>
      </c>
      <c r="B247" s="34"/>
      <c r="C247" s="34"/>
      <c r="D247" s="34"/>
      <c r="E247" s="34"/>
      <c r="F247" s="34"/>
      <c r="G247" s="34"/>
      <c r="H247" s="34"/>
      <c r="Q247" s="9" t="s">
        <v>463</v>
      </c>
      <c r="R247" s="16"/>
    </row>
    <row r="248" spans="1:18" customFormat="1" ht="15" x14ac:dyDescent="0.25">
      <c r="A248" s="35" t="s">
        <v>464</v>
      </c>
      <c r="B248" s="35"/>
      <c r="C248" s="35"/>
      <c r="D248" s="35"/>
      <c r="E248" s="35"/>
      <c r="F248" s="35"/>
      <c r="G248" s="35"/>
      <c r="H248" s="35"/>
      <c r="Q248" s="9"/>
      <c r="R248" s="16" t="s">
        <v>464</v>
      </c>
    </row>
    <row r="249" spans="1:18" customFormat="1" ht="15" x14ac:dyDescent="0.25">
      <c r="A249" s="10">
        <f>IF(J249&lt;&gt;"",COUNTA(J$1:J249),"")</f>
        <v>229</v>
      </c>
      <c r="B249" s="11" t="s">
        <v>465</v>
      </c>
      <c r="C249" s="12" t="s">
        <v>466</v>
      </c>
      <c r="D249" s="13" t="s">
        <v>467</v>
      </c>
      <c r="E249" s="14">
        <v>1</v>
      </c>
      <c r="F249" s="12"/>
      <c r="G249" s="15"/>
      <c r="H249" s="12" t="s">
        <v>17</v>
      </c>
      <c r="J249" s="2" t="s">
        <v>13</v>
      </c>
      <c r="Q249" s="9"/>
      <c r="R249" s="16"/>
    </row>
    <row r="250" spans="1:18" customFormat="1" ht="15" x14ac:dyDescent="0.25">
      <c r="A250" s="10">
        <f>IF(J250&lt;&gt;"",COUNTA(J$1:J250),"")</f>
        <v>230</v>
      </c>
      <c r="B250" s="11" t="s">
        <v>468</v>
      </c>
      <c r="C250" s="12" t="s">
        <v>469</v>
      </c>
      <c r="D250" s="13" t="s">
        <v>16</v>
      </c>
      <c r="E250" s="14">
        <v>1</v>
      </c>
      <c r="F250" s="12"/>
      <c r="G250" s="15"/>
      <c r="H250" s="12" t="s">
        <v>17</v>
      </c>
      <c r="J250" s="2" t="s">
        <v>13</v>
      </c>
      <c r="Q250" s="9"/>
      <c r="R250" s="16"/>
    </row>
    <row r="251" spans="1:18" customFormat="1" ht="22.5" x14ac:dyDescent="0.25">
      <c r="A251" s="10">
        <f>IF(J251&lt;&gt;"",COUNTA(J$1:J251),"")</f>
        <v>231</v>
      </c>
      <c r="B251" s="11" t="s">
        <v>470</v>
      </c>
      <c r="C251" s="12" t="s">
        <v>471</v>
      </c>
      <c r="D251" s="13" t="s">
        <v>467</v>
      </c>
      <c r="E251" s="14">
        <v>4</v>
      </c>
      <c r="F251" s="12"/>
      <c r="G251" s="15"/>
      <c r="H251" s="12" t="s">
        <v>138</v>
      </c>
      <c r="J251" s="2" t="s">
        <v>13</v>
      </c>
      <c r="Q251" s="9"/>
      <c r="R251" s="16"/>
    </row>
    <row r="252" spans="1:18" customFormat="1" ht="15" x14ac:dyDescent="0.25">
      <c r="A252" s="10">
        <f>IF(J252&lt;&gt;"",COUNTA(J$1:J252),"")</f>
        <v>232</v>
      </c>
      <c r="B252" s="11" t="s">
        <v>472</v>
      </c>
      <c r="C252" s="12" t="s">
        <v>473</v>
      </c>
      <c r="D252" s="13" t="s">
        <v>16</v>
      </c>
      <c r="E252" s="14">
        <v>3</v>
      </c>
      <c r="F252" s="12"/>
      <c r="G252" s="15"/>
      <c r="H252" s="12" t="s">
        <v>17</v>
      </c>
      <c r="J252" s="2" t="s">
        <v>13</v>
      </c>
      <c r="Q252" s="9"/>
      <c r="R252" s="16"/>
    </row>
    <row r="253" spans="1:18" customFormat="1" ht="15" x14ac:dyDescent="0.25">
      <c r="A253" s="10">
        <f>IF(J253&lt;&gt;"",COUNTA(J$1:J253),"")</f>
        <v>233</v>
      </c>
      <c r="B253" s="11" t="s">
        <v>474</v>
      </c>
      <c r="C253" s="12" t="s">
        <v>475</v>
      </c>
      <c r="D253" s="13" t="s">
        <v>16</v>
      </c>
      <c r="E253" s="14">
        <v>1</v>
      </c>
      <c r="F253" s="12"/>
      <c r="G253" s="15"/>
      <c r="H253" s="12" t="s">
        <v>17</v>
      </c>
      <c r="J253" s="2" t="s">
        <v>13</v>
      </c>
      <c r="Q253" s="9"/>
      <c r="R253" s="16"/>
    </row>
    <row r="254" spans="1:18" customFormat="1" ht="22.5" x14ac:dyDescent="0.25">
      <c r="A254" s="10">
        <f>IF(J254&lt;&gt;"",COUNTA(J$1:J254),"")</f>
        <v>234</v>
      </c>
      <c r="B254" s="11" t="s">
        <v>476</v>
      </c>
      <c r="C254" s="12" t="s">
        <v>477</v>
      </c>
      <c r="D254" s="13" t="s">
        <v>467</v>
      </c>
      <c r="E254" s="14">
        <v>4</v>
      </c>
      <c r="F254" s="12"/>
      <c r="G254" s="15"/>
      <c r="H254" s="12" t="s">
        <v>17</v>
      </c>
      <c r="J254" s="2" t="s">
        <v>13</v>
      </c>
      <c r="Q254" s="9"/>
      <c r="R254" s="16"/>
    </row>
    <row r="255" spans="1:18" customFormat="1" ht="15" x14ac:dyDescent="0.25">
      <c r="A255" s="10">
        <f>IF(J255&lt;&gt;"",COUNTA(J$1:J255),"")</f>
        <v>235</v>
      </c>
      <c r="B255" s="11" t="s">
        <v>478</v>
      </c>
      <c r="C255" s="12" t="s">
        <v>479</v>
      </c>
      <c r="D255" s="13" t="s">
        <v>16</v>
      </c>
      <c r="E255" s="14">
        <v>4</v>
      </c>
      <c r="F255" s="12"/>
      <c r="G255" s="15"/>
      <c r="H255" s="12" t="s">
        <v>17</v>
      </c>
      <c r="J255" s="2" t="s">
        <v>13</v>
      </c>
      <c r="Q255" s="9"/>
      <c r="R255" s="16"/>
    </row>
    <row r="256" spans="1:18" customFormat="1" ht="15" x14ac:dyDescent="0.25">
      <c r="A256" s="10">
        <f>IF(J256&lt;&gt;"",COUNTA(J$1:J256),"")</f>
        <v>236</v>
      </c>
      <c r="B256" s="11" t="s">
        <v>480</v>
      </c>
      <c r="C256" s="12" t="s">
        <v>466</v>
      </c>
      <c r="D256" s="13" t="s">
        <v>467</v>
      </c>
      <c r="E256" s="14">
        <v>2</v>
      </c>
      <c r="F256" s="12"/>
      <c r="G256" s="15"/>
      <c r="H256" s="12" t="s">
        <v>17</v>
      </c>
      <c r="J256" s="2" t="s">
        <v>13</v>
      </c>
      <c r="Q256" s="9"/>
      <c r="R256" s="16"/>
    </row>
    <row r="257" spans="1:18" customFormat="1" ht="15" x14ac:dyDescent="0.25">
      <c r="A257" s="10">
        <f>IF(J257&lt;&gt;"",COUNTA(J$1:J257),"")</f>
        <v>237</v>
      </c>
      <c r="B257" s="11" t="s">
        <v>481</v>
      </c>
      <c r="C257" s="12" t="s">
        <v>482</v>
      </c>
      <c r="D257" s="13" t="s">
        <v>16</v>
      </c>
      <c r="E257" s="14">
        <v>2</v>
      </c>
      <c r="F257" s="12"/>
      <c r="G257" s="15"/>
      <c r="H257" s="12" t="s">
        <v>17</v>
      </c>
      <c r="J257" s="2" t="s">
        <v>13</v>
      </c>
      <c r="Q257" s="9"/>
      <c r="R257" s="16"/>
    </row>
    <row r="258" spans="1:18" customFormat="1" ht="22.5" x14ac:dyDescent="0.25">
      <c r="A258" s="10">
        <f>IF(J258&lt;&gt;"",COUNTA(J$1:J258),"")</f>
        <v>238</v>
      </c>
      <c r="B258" s="11" t="s">
        <v>483</v>
      </c>
      <c r="C258" s="12" t="s">
        <v>484</v>
      </c>
      <c r="D258" s="13" t="s">
        <v>485</v>
      </c>
      <c r="E258" s="14">
        <v>2</v>
      </c>
      <c r="F258" s="12"/>
      <c r="G258" s="15"/>
      <c r="H258" s="12" t="s">
        <v>17</v>
      </c>
      <c r="J258" s="2" t="s">
        <v>13</v>
      </c>
      <c r="Q258" s="9"/>
      <c r="R258" s="16"/>
    </row>
    <row r="259" spans="1:18" customFormat="1" ht="15" x14ac:dyDescent="0.25">
      <c r="A259" s="10">
        <f>IF(J259&lt;&gt;"",COUNTA(J$1:J259),"")</f>
        <v>239</v>
      </c>
      <c r="B259" s="11" t="s">
        <v>486</v>
      </c>
      <c r="C259" s="12" t="s">
        <v>487</v>
      </c>
      <c r="D259" s="13" t="s">
        <v>16</v>
      </c>
      <c r="E259" s="14">
        <v>2</v>
      </c>
      <c r="F259" s="12"/>
      <c r="G259" s="15"/>
      <c r="H259" s="12" t="s">
        <v>17</v>
      </c>
      <c r="J259" s="2" t="s">
        <v>13</v>
      </c>
      <c r="Q259" s="9"/>
      <c r="R259" s="16"/>
    </row>
    <row r="260" spans="1:18" customFormat="1" ht="15" x14ac:dyDescent="0.25">
      <c r="A260" s="10">
        <f>IF(J260&lt;&gt;"",COUNTA(J$1:J260),"")</f>
        <v>240</v>
      </c>
      <c r="B260" s="11" t="s">
        <v>488</v>
      </c>
      <c r="C260" s="12" t="s">
        <v>489</v>
      </c>
      <c r="D260" s="13" t="s">
        <v>16</v>
      </c>
      <c r="E260" s="14">
        <v>2</v>
      </c>
      <c r="F260" s="12"/>
      <c r="G260" s="15"/>
      <c r="H260" s="12" t="s">
        <v>17</v>
      </c>
      <c r="J260" s="2" t="s">
        <v>13</v>
      </c>
      <c r="Q260" s="9"/>
      <c r="R260" s="16"/>
    </row>
    <row r="261" spans="1:18" customFormat="1" ht="15" x14ac:dyDescent="0.25">
      <c r="A261" s="10">
        <f>IF(J261&lt;&gt;"",COUNTA(J$1:J261),"")</f>
        <v>241</v>
      </c>
      <c r="B261" s="11" t="s">
        <v>490</v>
      </c>
      <c r="C261" s="12" t="s">
        <v>491</v>
      </c>
      <c r="D261" s="13" t="s">
        <v>16</v>
      </c>
      <c r="E261" s="14">
        <v>2</v>
      </c>
      <c r="F261" s="12"/>
      <c r="G261" s="15"/>
      <c r="H261" s="12" t="s">
        <v>17</v>
      </c>
      <c r="J261" s="2" t="s">
        <v>13</v>
      </c>
      <c r="Q261" s="9"/>
      <c r="R261" s="16"/>
    </row>
    <row r="262" spans="1:18" customFormat="1" ht="15" x14ac:dyDescent="0.25">
      <c r="A262" s="10">
        <f>IF(J262&lt;&gt;"",COUNTA(J$1:J262),"")</f>
        <v>242</v>
      </c>
      <c r="B262" s="11" t="s">
        <v>492</v>
      </c>
      <c r="C262" s="12" t="s">
        <v>493</v>
      </c>
      <c r="D262" s="13" t="s">
        <v>16</v>
      </c>
      <c r="E262" s="14">
        <v>4</v>
      </c>
      <c r="F262" s="12"/>
      <c r="G262" s="15"/>
      <c r="H262" s="12" t="s">
        <v>17</v>
      </c>
      <c r="J262" s="2" t="s">
        <v>13</v>
      </c>
      <c r="Q262" s="9"/>
      <c r="R262" s="16"/>
    </row>
    <row r="263" spans="1:18" customFormat="1" ht="45" x14ac:dyDescent="0.25">
      <c r="A263" s="10">
        <f>IF(J263&lt;&gt;"",COUNTA(J$1:J263),"")</f>
        <v>243</v>
      </c>
      <c r="B263" s="11" t="s">
        <v>494</v>
      </c>
      <c r="C263" s="12" t="s">
        <v>495</v>
      </c>
      <c r="D263" s="13" t="s">
        <v>89</v>
      </c>
      <c r="E263" s="20">
        <v>1.5699999999999999E-2</v>
      </c>
      <c r="F263" s="12"/>
      <c r="G263" s="15"/>
      <c r="H263" s="12" t="s">
        <v>496</v>
      </c>
      <c r="J263" s="2" t="s">
        <v>13</v>
      </c>
      <c r="Q263" s="9"/>
      <c r="R263" s="16"/>
    </row>
    <row r="264" spans="1:18" customFormat="1" ht="15" x14ac:dyDescent="0.25">
      <c r="A264" s="10">
        <f>IF(J264&lt;&gt;"",COUNTA(J$1:J264),"")</f>
        <v>244</v>
      </c>
      <c r="B264" s="11" t="s">
        <v>497</v>
      </c>
      <c r="C264" s="12" t="s">
        <v>498</v>
      </c>
      <c r="D264" s="13" t="s">
        <v>93</v>
      </c>
      <c r="E264" s="19">
        <v>1.57</v>
      </c>
      <c r="F264" s="12"/>
      <c r="G264" s="15"/>
      <c r="H264" s="12" t="s">
        <v>499</v>
      </c>
      <c r="J264" s="2" t="s">
        <v>13</v>
      </c>
      <c r="Q264" s="9"/>
      <c r="R264" s="16"/>
    </row>
    <row r="265" spans="1:18" customFormat="1" ht="45" x14ac:dyDescent="0.25">
      <c r="A265" s="10">
        <f>IF(J265&lt;&gt;"",COUNTA(J$1:J265),"")</f>
        <v>245</v>
      </c>
      <c r="B265" s="11" t="s">
        <v>500</v>
      </c>
      <c r="C265" s="12" t="s">
        <v>501</v>
      </c>
      <c r="D265" s="13" t="s">
        <v>89</v>
      </c>
      <c r="E265" s="20">
        <v>4.9500000000000002E-2</v>
      </c>
      <c r="F265" s="12"/>
      <c r="G265" s="15"/>
      <c r="H265" s="12" t="s">
        <v>502</v>
      </c>
      <c r="J265" s="2" t="s">
        <v>13</v>
      </c>
      <c r="Q265" s="9"/>
      <c r="R265" s="16"/>
    </row>
    <row r="266" spans="1:18" customFormat="1" ht="15" x14ac:dyDescent="0.25">
      <c r="A266" s="10">
        <f>IF(J266&lt;&gt;"",COUNTA(J$1:J266),"")</f>
        <v>246</v>
      </c>
      <c r="B266" s="11" t="s">
        <v>503</v>
      </c>
      <c r="C266" s="12" t="s">
        <v>504</v>
      </c>
      <c r="D266" s="13" t="s">
        <v>93</v>
      </c>
      <c r="E266" s="20">
        <v>4.9455</v>
      </c>
      <c r="F266" s="12"/>
      <c r="G266" s="15"/>
      <c r="H266" s="12" t="s">
        <v>505</v>
      </c>
      <c r="J266" s="2" t="s">
        <v>13</v>
      </c>
      <c r="Q266" s="9"/>
      <c r="R266" s="16"/>
    </row>
    <row r="267" spans="1:18" customFormat="1" ht="45" x14ac:dyDescent="0.25">
      <c r="A267" s="10">
        <f>IF(J267&lt;&gt;"",COUNTA(J$1:J267),"")</f>
        <v>247</v>
      </c>
      <c r="B267" s="11" t="s">
        <v>506</v>
      </c>
      <c r="C267" s="12" t="s">
        <v>88</v>
      </c>
      <c r="D267" s="13" t="s">
        <v>89</v>
      </c>
      <c r="E267" s="20">
        <v>0.66249999999999998</v>
      </c>
      <c r="F267" s="12"/>
      <c r="G267" s="15"/>
      <c r="H267" s="12" t="s">
        <v>507</v>
      </c>
      <c r="J267" s="2" t="s">
        <v>13</v>
      </c>
      <c r="Q267" s="9"/>
      <c r="R267" s="16"/>
    </row>
    <row r="268" spans="1:18" customFormat="1" ht="15" x14ac:dyDescent="0.25">
      <c r="A268" s="10">
        <f>IF(J268&lt;&gt;"",COUNTA(J$1:J268),"")</f>
        <v>248</v>
      </c>
      <c r="B268" s="11" t="s">
        <v>508</v>
      </c>
      <c r="C268" s="12" t="s">
        <v>509</v>
      </c>
      <c r="D268" s="13" t="s">
        <v>93</v>
      </c>
      <c r="E268" s="18">
        <v>8.1639999999999997</v>
      </c>
      <c r="F268" s="12"/>
      <c r="G268" s="15"/>
      <c r="H268" s="12" t="s">
        <v>510</v>
      </c>
      <c r="J268" s="2" t="s">
        <v>13</v>
      </c>
      <c r="Q268" s="9"/>
      <c r="R268" s="16"/>
    </row>
    <row r="269" spans="1:18" customFormat="1" ht="15" x14ac:dyDescent="0.25">
      <c r="A269" s="10">
        <f>IF(J269&lt;&gt;"",COUNTA(J$1:J269),"")</f>
        <v>249</v>
      </c>
      <c r="B269" s="11" t="s">
        <v>511</v>
      </c>
      <c r="C269" s="12" t="s">
        <v>512</v>
      </c>
      <c r="D269" s="13" t="s">
        <v>93</v>
      </c>
      <c r="E269" s="19">
        <v>12.56</v>
      </c>
      <c r="F269" s="12"/>
      <c r="G269" s="15"/>
      <c r="H269" s="12" t="s">
        <v>513</v>
      </c>
      <c r="J269" s="2" t="s">
        <v>13</v>
      </c>
      <c r="Q269" s="9"/>
      <c r="R269" s="16"/>
    </row>
    <row r="270" spans="1:18" customFormat="1" ht="15" x14ac:dyDescent="0.25">
      <c r="A270" s="10">
        <f>IF(J270&lt;&gt;"",COUNTA(J$1:J270),"")</f>
        <v>250</v>
      </c>
      <c r="B270" s="11" t="s">
        <v>514</v>
      </c>
      <c r="C270" s="12" t="s">
        <v>515</v>
      </c>
      <c r="D270" s="13" t="s">
        <v>93</v>
      </c>
      <c r="E270" s="19">
        <v>39.25</v>
      </c>
      <c r="F270" s="12"/>
      <c r="G270" s="15"/>
      <c r="H270" s="12" t="s">
        <v>516</v>
      </c>
      <c r="J270" s="2" t="s">
        <v>13</v>
      </c>
      <c r="Q270" s="9"/>
      <c r="R270" s="16"/>
    </row>
    <row r="271" spans="1:18" customFormat="1" ht="15" x14ac:dyDescent="0.25">
      <c r="A271" s="10">
        <f>IF(J271&lt;&gt;"",COUNTA(J$1:J271),"")</f>
        <v>251</v>
      </c>
      <c r="B271" s="11" t="s">
        <v>517</v>
      </c>
      <c r="C271" s="12" t="s">
        <v>518</v>
      </c>
      <c r="D271" s="13" t="s">
        <v>93</v>
      </c>
      <c r="E271" s="19">
        <v>6.28</v>
      </c>
      <c r="F271" s="12"/>
      <c r="G271" s="15"/>
      <c r="H271" s="12" t="s">
        <v>519</v>
      </c>
      <c r="J271" s="2" t="s">
        <v>13</v>
      </c>
      <c r="Q271" s="9"/>
      <c r="R271" s="16"/>
    </row>
    <row r="272" spans="1:18" customFormat="1" ht="15" x14ac:dyDescent="0.25">
      <c r="A272" s="10">
        <f>IF(J272&lt;&gt;"",COUNTA(J$1:J272),"")</f>
        <v>252</v>
      </c>
      <c r="B272" s="11" t="s">
        <v>520</v>
      </c>
      <c r="C272" s="12" t="s">
        <v>521</v>
      </c>
      <c r="D272" s="13" t="s">
        <v>93</v>
      </c>
      <c r="E272" s="14">
        <v>20</v>
      </c>
      <c r="F272" s="12"/>
      <c r="G272" s="15"/>
      <c r="H272" s="12" t="s">
        <v>17</v>
      </c>
      <c r="J272" s="2" t="s">
        <v>13</v>
      </c>
      <c r="Q272" s="9"/>
      <c r="R272" s="16"/>
    </row>
    <row r="273" spans="1:18" customFormat="1" ht="15" x14ac:dyDescent="0.25">
      <c r="A273" s="10">
        <f>IF(J273&lt;&gt;"",COUNTA(J$1:J273),"")</f>
        <v>253</v>
      </c>
      <c r="B273" s="11" t="s">
        <v>522</v>
      </c>
      <c r="C273" s="12" t="s">
        <v>523</v>
      </c>
      <c r="D273" s="13" t="s">
        <v>93</v>
      </c>
      <c r="E273" s="14">
        <v>43</v>
      </c>
      <c r="F273" s="12"/>
      <c r="G273" s="15"/>
      <c r="H273" s="12" t="s">
        <v>17</v>
      </c>
      <c r="J273" s="2" t="s">
        <v>13</v>
      </c>
      <c r="Q273" s="9"/>
      <c r="R273" s="16"/>
    </row>
    <row r="274" spans="1:18" customFormat="1" ht="15" x14ac:dyDescent="0.25">
      <c r="A274" s="10">
        <f>IF(J274&lt;&gt;"",COUNTA(J$1:J274),"")</f>
        <v>254</v>
      </c>
      <c r="B274" s="11" t="s">
        <v>524</v>
      </c>
      <c r="C274" s="12" t="s">
        <v>525</v>
      </c>
      <c r="D274" s="13" t="s">
        <v>93</v>
      </c>
      <c r="E274" s="14">
        <v>20</v>
      </c>
      <c r="F274" s="12"/>
      <c r="G274" s="15"/>
      <c r="H274" s="12" t="s">
        <v>17</v>
      </c>
      <c r="J274" s="2" t="s">
        <v>13</v>
      </c>
      <c r="Q274" s="9"/>
      <c r="R274" s="16"/>
    </row>
    <row r="275" spans="1:18" customFormat="1" ht="15" x14ac:dyDescent="0.25">
      <c r="A275" s="10">
        <f>IF(J275&lt;&gt;"",COUNTA(J$1:J275),"")</f>
        <v>255</v>
      </c>
      <c r="B275" s="11" t="s">
        <v>526</v>
      </c>
      <c r="C275" s="12" t="s">
        <v>527</v>
      </c>
      <c r="D275" s="13" t="s">
        <v>93</v>
      </c>
      <c r="E275" s="14">
        <v>35</v>
      </c>
      <c r="F275" s="12"/>
      <c r="G275" s="15"/>
      <c r="H275" s="12" t="s">
        <v>17</v>
      </c>
      <c r="J275" s="2" t="s">
        <v>13</v>
      </c>
      <c r="Q275" s="9"/>
      <c r="R275" s="16"/>
    </row>
    <row r="276" spans="1:18" customFormat="1" ht="15" x14ac:dyDescent="0.25">
      <c r="A276" s="10">
        <f>IF(J276&lt;&gt;"",COUNTA(J$1:J276),"")</f>
        <v>256</v>
      </c>
      <c r="B276" s="11" t="s">
        <v>528</v>
      </c>
      <c r="C276" s="12" t="s">
        <v>529</v>
      </c>
      <c r="D276" s="13" t="s">
        <v>93</v>
      </c>
      <c r="E276" s="14">
        <v>30</v>
      </c>
      <c r="F276" s="12"/>
      <c r="G276" s="15"/>
      <c r="H276" s="12" t="s">
        <v>17</v>
      </c>
      <c r="J276" s="2" t="s">
        <v>13</v>
      </c>
      <c r="Q276" s="9"/>
      <c r="R276" s="16"/>
    </row>
    <row r="277" spans="1:18" customFormat="1" ht="15" x14ac:dyDescent="0.25">
      <c r="A277" s="10">
        <f>IF(J277&lt;&gt;"",COUNTA(J$1:J277),"")</f>
        <v>257</v>
      </c>
      <c r="B277" s="11" t="s">
        <v>530</v>
      </c>
      <c r="C277" s="12" t="s">
        <v>531</v>
      </c>
      <c r="D277" s="13" t="s">
        <v>93</v>
      </c>
      <c r="E277" s="14">
        <v>8</v>
      </c>
      <c r="F277" s="12"/>
      <c r="G277" s="15"/>
      <c r="H277" s="12" t="s">
        <v>17</v>
      </c>
      <c r="J277" s="2" t="s">
        <v>13</v>
      </c>
      <c r="Q277" s="9"/>
      <c r="R277" s="16"/>
    </row>
    <row r="278" spans="1:18" customFormat="1" ht="33.75" x14ac:dyDescent="0.25">
      <c r="A278" s="10">
        <f>IF(J278&lt;&gt;"",COUNTA(J$1:J278),"")</f>
        <v>258</v>
      </c>
      <c r="B278" s="11" t="s">
        <v>532</v>
      </c>
      <c r="C278" s="12" t="s">
        <v>533</v>
      </c>
      <c r="D278" s="13" t="s">
        <v>534</v>
      </c>
      <c r="E278" s="14">
        <v>24</v>
      </c>
      <c r="F278" s="12"/>
      <c r="G278" s="15"/>
      <c r="H278" s="12" t="s">
        <v>535</v>
      </c>
      <c r="J278" s="2" t="s">
        <v>13</v>
      </c>
      <c r="Q278" s="9"/>
      <c r="R278" s="16"/>
    </row>
    <row r="279" spans="1:18" customFormat="1" ht="22.5" x14ac:dyDescent="0.25">
      <c r="A279" s="10">
        <f>IF(J279&lt;&gt;"",COUNTA(J$1:J279),"")</f>
        <v>259</v>
      </c>
      <c r="B279" s="11" t="s">
        <v>536</v>
      </c>
      <c r="C279" s="12" t="s">
        <v>537</v>
      </c>
      <c r="D279" s="13" t="s">
        <v>93</v>
      </c>
      <c r="E279" s="14">
        <v>25</v>
      </c>
      <c r="F279" s="12"/>
      <c r="G279" s="15"/>
      <c r="H279" s="12" t="s">
        <v>17</v>
      </c>
      <c r="J279" s="2" t="s">
        <v>13</v>
      </c>
      <c r="Q279" s="9"/>
      <c r="R279" s="16"/>
    </row>
    <row r="280" spans="1:18" customFormat="1" ht="22.5" x14ac:dyDescent="0.25">
      <c r="A280" s="10">
        <f>IF(J280&lt;&gt;"",COUNTA(J$1:J280),"")</f>
        <v>260</v>
      </c>
      <c r="B280" s="11" t="s">
        <v>538</v>
      </c>
      <c r="C280" s="12" t="s">
        <v>539</v>
      </c>
      <c r="D280" s="13" t="s">
        <v>93</v>
      </c>
      <c r="E280" s="14">
        <v>52</v>
      </c>
      <c r="F280" s="12"/>
      <c r="G280" s="15"/>
      <c r="H280" s="12" t="s">
        <v>17</v>
      </c>
      <c r="J280" s="2" t="s">
        <v>13</v>
      </c>
      <c r="Q280" s="9"/>
      <c r="R280" s="16"/>
    </row>
    <row r="281" spans="1:18" customFormat="1" ht="22.5" x14ac:dyDescent="0.25">
      <c r="A281" s="10">
        <f>IF(J281&lt;&gt;"",COUNTA(J$1:J281),"")</f>
        <v>261</v>
      </c>
      <c r="B281" s="11" t="s">
        <v>540</v>
      </c>
      <c r="C281" s="12" t="s">
        <v>541</v>
      </c>
      <c r="D281" s="13" t="s">
        <v>93</v>
      </c>
      <c r="E281" s="14">
        <v>25</v>
      </c>
      <c r="F281" s="12"/>
      <c r="G281" s="15"/>
      <c r="H281" s="12" t="s">
        <v>17</v>
      </c>
      <c r="J281" s="2" t="s">
        <v>13</v>
      </c>
      <c r="Q281" s="9"/>
      <c r="R281" s="16"/>
    </row>
    <row r="282" spans="1:18" customFormat="1" ht="22.5" x14ac:dyDescent="0.25">
      <c r="A282" s="10">
        <f>IF(J282&lt;&gt;"",COUNTA(J$1:J282),"")</f>
        <v>262</v>
      </c>
      <c r="B282" s="11" t="s">
        <v>542</v>
      </c>
      <c r="C282" s="12" t="s">
        <v>543</v>
      </c>
      <c r="D282" s="13" t="s">
        <v>93</v>
      </c>
      <c r="E282" s="14">
        <v>40</v>
      </c>
      <c r="F282" s="12"/>
      <c r="G282" s="15"/>
      <c r="H282" s="12" t="s">
        <v>17</v>
      </c>
      <c r="J282" s="2" t="s">
        <v>13</v>
      </c>
      <c r="Q282" s="9"/>
      <c r="R282" s="16"/>
    </row>
    <row r="283" spans="1:18" customFormat="1" ht="22.5" x14ac:dyDescent="0.25">
      <c r="A283" s="10">
        <f>IF(J283&lt;&gt;"",COUNTA(J$1:J283),"")</f>
        <v>263</v>
      </c>
      <c r="B283" s="11" t="s">
        <v>544</v>
      </c>
      <c r="C283" s="12" t="s">
        <v>545</v>
      </c>
      <c r="D283" s="13" t="s">
        <v>93</v>
      </c>
      <c r="E283" s="14">
        <v>36</v>
      </c>
      <c r="F283" s="12"/>
      <c r="G283" s="15"/>
      <c r="H283" s="12" t="s">
        <v>17</v>
      </c>
      <c r="J283" s="2" t="s">
        <v>13</v>
      </c>
      <c r="Q283" s="9"/>
      <c r="R283" s="16"/>
    </row>
    <row r="284" spans="1:18" customFormat="1" ht="22.5" x14ac:dyDescent="0.25">
      <c r="A284" s="10">
        <f>IF(J284&lt;&gt;"",COUNTA(J$1:J284),"")</f>
        <v>264</v>
      </c>
      <c r="B284" s="11" t="s">
        <v>546</v>
      </c>
      <c r="C284" s="12" t="s">
        <v>547</v>
      </c>
      <c r="D284" s="13" t="s">
        <v>93</v>
      </c>
      <c r="E284" s="14">
        <v>12</v>
      </c>
      <c r="F284" s="12"/>
      <c r="G284" s="15"/>
      <c r="H284" s="12" t="s">
        <v>17</v>
      </c>
      <c r="J284" s="2" t="s">
        <v>13</v>
      </c>
      <c r="Q284" s="9"/>
      <c r="R284" s="16"/>
    </row>
    <row r="285" spans="1:18" customFormat="1" ht="22.5" x14ac:dyDescent="0.25">
      <c r="A285" s="10">
        <f>IF(J285&lt;&gt;"",COUNTA(J$1:J285),"")</f>
        <v>265</v>
      </c>
      <c r="B285" s="11" t="s">
        <v>548</v>
      </c>
      <c r="C285" s="12" t="s">
        <v>549</v>
      </c>
      <c r="D285" s="13" t="s">
        <v>93</v>
      </c>
      <c r="E285" s="14">
        <v>50</v>
      </c>
      <c r="F285" s="12"/>
      <c r="G285" s="15"/>
      <c r="H285" s="12" t="s">
        <v>17</v>
      </c>
      <c r="J285" s="2" t="s">
        <v>13</v>
      </c>
      <c r="Q285" s="9"/>
      <c r="R285" s="16"/>
    </row>
    <row r="286" spans="1:18" customFormat="1" ht="45" x14ac:dyDescent="0.25">
      <c r="A286" s="10">
        <f>IF(J286&lt;&gt;"",COUNTA(J$1:J286),"")</f>
        <v>266</v>
      </c>
      <c r="B286" s="11" t="s">
        <v>550</v>
      </c>
      <c r="C286" s="12" t="s">
        <v>221</v>
      </c>
      <c r="D286" s="13" t="s">
        <v>222</v>
      </c>
      <c r="E286" s="18">
        <v>4.4999999999999998E-2</v>
      </c>
      <c r="F286" s="12"/>
      <c r="G286" s="15"/>
      <c r="H286" s="12" t="s">
        <v>551</v>
      </c>
      <c r="J286" s="2" t="s">
        <v>13</v>
      </c>
      <c r="Q286" s="9"/>
      <c r="R286" s="16"/>
    </row>
    <row r="287" spans="1:18" customFormat="1" ht="22.5" x14ac:dyDescent="0.25">
      <c r="A287" s="10">
        <f>IF(J287&lt;&gt;"",COUNTA(J$1:J287),"")</f>
        <v>267</v>
      </c>
      <c r="B287" s="11" t="s">
        <v>552</v>
      </c>
      <c r="C287" s="12" t="s">
        <v>553</v>
      </c>
      <c r="D287" s="13" t="s">
        <v>226</v>
      </c>
      <c r="E287" s="17">
        <v>4.5</v>
      </c>
      <c r="F287" s="12"/>
      <c r="G287" s="15"/>
      <c r="H287" s="12" t="s">
        <v>17</v>
      </c>
      <c r="J287" s="2" t="s">
        <v>13</v>
      </c>
      <c r="Q287" s="9"/>
      <c r="R287" s="16"/>
    </row>
    <row r="288" spans="1:18" customFormat="1" ht="15" x14ac:dyDescent="0.25">
      <c r="A288" s="10">
        <f>IF(J288&lt;&gt;"",COUNTA(J$1:J288),"")</f>
        <v>268</v>
      </c>
      <c r="B288" s="11" t="s">
        <v>554</v>
      </c>
      <c r="C288" s="12" t="s">
        <v>462</v>
      </c>
      <c r="D288" s="13" t="s">
        <v>226</v>
      </c>
      <c r="E288" s="14">
        <v>5</v>
      </c>
      <c r="F288" s="12"/>
      <c r="G288" s="15"/>
      <c r="H288" s="12" t="s">
        <v>17</v>
      </c>
      <c r="J288" s="2" t="s">
        <v>13</v>
      </c>
      <c r="Q288" s="9"/>
      <c r="R288" s="16"/>
    </row>
    <row r="289" spans="1:18" customFormat="1" ht="15" x14ac:dyDescent="0.25">
      <c r="A289" s="10">
        <f>IF(J289&lt;&gt;"",COUNTA(J$1:J289),"")</f>
        <v>269</v>
      </c>
      <c r="B289" s="11" t="s">
        <v>555</v>
      </c>
      <c r="C289" s="12" t="s">
        <v>556</v>
      </c>
      <c r="D289" s="13" t="s">
        <v>93</v>
      </c>
      <c r="E289" s="14">
        <v>10</v>
      </c>
      <c r="F289" s="12"/>
      <c r="G289" s="15"/>
      <c r="H289" s="12" t="s">
        <v>17</v>
      </c>
      <c r="J289" s="2" t="s">
        <v>13</v>
      </c>
      <c r="Q289" s="9"/>
      <c r="R289" s="16"/>
    </row>
    <row r="290" spans="1:18" customFormat="1" ht="22.5" x14ac:dyDescent="0.25">
      <c r="A290" s="10">
        <f>IF(J290&lt;&gt;"",COUNTA(J$1:J290),"")</f>
        <v>270</v>
      </c>
      <c r="B290" s="11" t="s">
        <v>557</v>
      </c>
      <c r="C290" s="12" t="s">
        <v>558</v>
      </c>
      <c r="D290" s="13" t="s">
        <v>559</v>
      </c>
      <c r="E290" s="14">
        <v>34</v>
      </c>
      <c r="F290" s="12"/>
      <c r="G290" s="15"/>
      <c r="H290" s="12" t="s">
        <v>17</v>
      </c>
      <c r="J290" s="2" t="s">
        <v>13</v>
      </c>
      <c r="Q290" s="9"/>
      <c r="R290" s="16"/>
    </row>
    <row r="291" spans="1:18" customFormat="1" ht="22.5" x14ac:dyDescent="0.25">
      <c r="A291" s="10">
        <f>IF(J291&lt;&gt;"",COUNTA(J$1:J291),"")</f>
        <v>271</v>
      </c>
      <c r="B291" s="11" t="s">
        <v>560</v>
      </c>
      <c r="C291" s="12" t="s">
        <v>561</v>
      </c>
      <c r="D291" s="13" t="s">
        <v>559</v>
      </c>
      <c r="E291" s="14">
        <v>10</v>
      </c>
      <c r="F291" s="12"/>
      <c r="G291" s="15"/>
      <c r="H291" s="12" t="s">
        <v>17</v>
      </c>
      <c r="J291" s="2" t="s">
        <v>13</v>
      </c>
      <c r="Q291" s="9"/>
      <c r="R291" s="16"/>
    </row>
    <row r="292" spans="1:18" customFormat="1" ht="15" x14ac:dyDescent="0.25">
      <c r="A292" s="10">
        <f>IF(J292&lt;&gt;"",COUNTA(J$1:J292),"")</f>
        <v>272</v>
      </c>
      <c r="B292" s="11" t="s">
        <v>562</v>
      </c>
      <c r="C292" s="12" t="s">
        <v>563</v>
      </c>
      <c r="D292" s="13" t="s">
        <v>226</v>
      </c>
      <c r="E292" s="14">
        <v>7</v>
      </c>
      <c r="F292" s="12"/>
      <c r="G292" s="15"/>
      <c r="H292" s="12" t="s">
        <v>17</v>
      </c>
      <c r="J292" s="2" t="s">
        <v>13</v>
      </c>
      <c r="Q292" s="9"/>
      <c r="R292" s="16"/>
    </row>
    <row r="293" spans="1:18" customFormat="1" ht="22.5" x14ac:dyDescent="0.25">
      <c r="A293" s="10">
        <f>IF(J293&lt;&gt;"",COUNTA(J$1:J293),"")</f>
        <v>273</v>
      </c>
      <c r="B293" s="11" t="s">
        <v>564</v>
      </c>
      <c r="C293" s="12" t="s">
        <v>565</v>
      </c>
      <c r="D293" s="13" t="s">
        <v>566</v>
      </c>
      <c r="E293" s="17">
        <v>0.5</v>
      </c>
      <c r="F293" s="12"/>
      <c r="G293" s="15"/>
      <c r="H293" s="12" t="s">
        <v>567</v>
      </c>
      <c r="J293" s="2" t="s">
        <v>13</v>
      </c>
      <c r="Q293" s="9"/>
      <c r="R293" s="16"/>
    </row>
    <row r="294" spans="1:18" customFormat="1" ht="15" x14ac:dyDescent="0.25">
      <c r="A294" s="10">
        <f>IF(J294&lt;&gt;"",COUNTA(J$1:J294),"")</f>
        <v>274</v>
      </c>
      <c r="B294" s="11" t="s">
        <v>568</v>
      </c>
      <c r="C294" s="12" t="s">
        <v>569</v>
      </c>
      <c r="D294" s="13" t="s">
        <v>16</v>
      </c>
      <c r="E294" s="14">
        <v>5</v>
      </c>
      <c r="F294" s="12"/>
      <c r="G294" s="15"/>
      <c r="H294" s="12" t="s">
        <v>17</v>
      </c>
      <c r="J294" s="2" t="s">
        <v>13</v>
      </c>
      <c r="Q294" s="9"/>
      <c r="R294" s="16"/>
    </row>
    <row r="295" spans="1:18" customFormat="1" ht="22.5" x14ac:dyDescent="0.25">
      <c r="A295" s="10">
        <f>IF(J295&lt;&gt;"",COUNTA(J$1:J295),"")</f>
        <v>275</v>
      </c>
      <c r="B295" s="11" t="s">
        <v>570</v>
      </c>
      <c r="C295" s="12" t="s">
        <v>571</v>
      </c>
      <c r="D295" s="13" t="s">
        <v>566</v>
      </c>
      <c r="E295" s="17">
        <v>0.1</v>
      </c>
      <c r="F295" s="12"/>
      <c r="G295" s="15"/>
      <c r="H295" s="12" t="s">
        <v>572</v>
      </c>
      <c r="J295" s="2" t="s">
        <v>13</v>
      </c>
      <c r="Q295" s="9"/>
      <c r="R295" s="16"/>
    </row>
    <row r="296" spans="1:18" customFormat="1" ht="15" x14ac:dyDescent="0.25">
      <c r="A296" s="10">
        <f>IF(J296&lt;&gt;"",COUNTA(J$1:J296),"")</f>
        <v>276</v>
      </c>
      <c r="B296" s="11" t="s">
        <v>573</v>
      </c>
      <c r="C296" s="12" t="s">
        <v>574</v>
      </c>
      <c r="D296" s="13" t="s">
        <v>16</v>
      </c>
      <c r="E296" s="14">
        <v>1</v>
      </c>
      <c r="F296" s="12"/>
      <c r="G296" s="15"/>
      <c r="H296" s="12" t="s">
        <v>17</v>
      </c>
      <c r="J296" s="2" t="s">
        <v>13</v>
      </c>
      <c r="Q296" s="9"/>
      <c r="R296" s="16"/>
    </row>
    <row r="297" spans="1:18" customFormat="1" ht="33.75" x14ac:dyDescent="0.25">
      <c r="A297" s="10">
        <f>IF(J297&lt;&gt;"",COUNTA(J$1:J297),"")</f>
        <v>277</v>
      </c>
      <c r="B297" s="11" t="s">
        <v>575</v>
      </c>
      <c r="C297" s="12" t="s">
        <v>576</v>
      </c>
      <c r="D297" s="13" t="s">
        <v>577</v>
      </c>
      <c r="E297" s="18">
        <v>0.13600000000000001</v>
      </c>
      <c r="F297" s="12"/>
      <c r="G297" s="15"/>
      <c r="H297" s="12" t="s">
        <v>578</v>
      </c>
      <c r="J297" s="2" t="s">
        <v>13</v>
      </c>
      <c r="Q297" s="9"/>
      <c r="R297" s="16"/>
    </row>
    <row r="298" spans="1:18" customFormat="1" ht="15" x14ac:dyDescent="0.25">
      <c r="A298" s="10">
        <f>IF(J298&lt;&gt;"",COUNTA(J$1:J298),"")</f>
        <v>278</v>
      </c>
      <c r="B298" s="11" t="s">
        <v>579</v>
      </c>
      <c r="C298" s="12" t="s">
        <v>580</v>
      </c>
      <c r="D298" s="13" t="s">
        <v>559</v>
      </c>
      <c r="E298" s="14">
        <v>16</v>
      </c>
      <c r="F298" s="12"/>
      <c r="G298" s="15"/>
      <c r="H298" s="12" t="s">
        <v>17</v>
      </c>
      <c r="J298" s="2" t="s">
        <v>13</v>
      </c>
      <c r="Q298" s="9"/>
      <c r="R298" s="16"/>
    </row>
    <row r="299" spans="1:18" customFormat="1" ht="22.5" x14ac:dyDescent="0.25">
      <c r="A299" s="10">
        <f>IF(J299&lt;&gt;"",COUNTA(J$1:J299),"")</f>
        <v>279</v>
      </c>
      <c r="B299" s="11" t="s">
        <v>581</v>
      </c>
      <c r="C299" s="12" t="s">
        <v>582</v>
      </c>
      <c r="D299" s="13" t="s">
        <v>577</v>
      </c>
      <c r="E299" s="18">
        <v>2.5999999999999999E-2</v>
      </c>
      <c r="F299" s="12"/>
      <c r="G299" s="15"/>
      <c r="H299" s="12" t="s">
        <v>583</v>
      </c>
      <c r="J299" s="2" t="s">
        <v>13</v>
      </c>
      <c r="Q299" s="9"/>
      <c r="R299" s="16"/>
    </row>
    <row r="300" spans="1:18" customFormat="1" ht="22.5" x14ac:dyDescent="0.25">
      <c r="A300" s="10">
        <f>IF(J300&lt;&gt;"",COUNTA(J$1:J300),"")</f>
        <v>280</v>
      </c>
      <c r="B300" s="11" t="s">
        <v>584</v>
      </c>
      <c r="C300" s="12" t="s">
        <v>585</v>
      </c>
      <c r="D300" s="13" t="s">
        <v>559</v>
      </c>
      <c r="E300" s="14">
        <v>107</v>
      </c>
      <c r="F300" s="12"/>
      <c r="G300" s="15"/>
      <c r="H300" s="12" t="s">
        <v>17</v>
      </c>
      <c r="J300" s="2" t="s">
        <v>13</v>
      </c>
      <c r="Q300" s="9"/>
      <c r="R300" s="16"/>
    </row>
    <row r="301" spans="1:18" customFormat="1" ht="22.5" x14ac:dyDescent="0.25">
      <c r="A301" s="10">
        <f>IF(J301&lt;&gt;"",COUNTA(J$1:J301),"")</f>
        <v>281</v>
      </c>
      <c r="B301" s="11" t="s">
        <v>586</v>
      </c>
      <c r="C301" s="12" t="s">
        <v>587</v>
      </c>
      <c r="D301" s="13" t="s">
        <v>588</v>
      </c>
      <c r="E301" s="14">
        <v>125</v>
      </c>
      <c r="F301" s="12"/>
      <c r="G301" s="15"/>
      <c r="H301" s="12" t="s">
        <v>589</v>
      </c>
      <c r="J301" s="2" t="s">
        <v>13</v>
      </c>
      <c r="Q301" s="9"/>
      <c r="R301" s="16"/>
    </row>
    <row r="302" spans="1:18" customFormat="1" ht="22.5" x14ac:dyDescent="0.25">
      <c r="A302" s="10">
        <f>IF(J302&lt;&gt;"",COUNTA(J$1:J302),"")</f>
        <v>282</v>
      </c>
      <c r="B302" s="11" t="s">
        <v>590</v>
      </c>
      <c r="C302" s="12" t="s">
        <v>591</v>
      </c>
      <c r="D302" s="13" t="s">
        <v>11</v>
      </c>
      <c r="E302" s="14">
        <v>11</v>
      </c>
      <c r="F302" s="12"/>
      <c r="G302" s="15"/>
      <c r="H302" s="12" t="s">
        <v>17</v>
      </c>
      <c r="J302" s="2" t="s">
        <v>13</v>
      </c>
      <c r="Q302" s="9"/>
      <c r="R302" s="16"/>
    </row>
    <row r="303" spans="1:18" customFormat="1" ht="15" x14ac:dyDescent="0.25">
      <c r="A303" s="10">
        <f>IF(J303&lt;&gt;"",COUNTA(J$1:J303),"")</f>
        <v>283</v>
      </c>
      <c r="B303" s="11" t="s">
        <v>592</v>
      </c>
      <c r="C303" s="12" t="s">
        <v>593</v>
      </c>
      <c r="D303" s="13" t="s">
        <v>16</v>
      </c>
      <c r="E303" s="14">
        <v>11</v>
      </c>
      <c r="F303" s="12"/>
      <c r="G303" s="15"/>
      <c r="H303" s="12" t="s">
        <v>17</v>
      </c>
      <c r="J303" s="2" t="s">
        <v>13</v>
      </c>
      <c r="Q303" s="9"/>
      <c r="R303" s="16"/>
    </row>
    <row r="304" spans="1:18" customFormat="1" ht="22.5" x14ac:dyDescent="0.25">
      <c r="A304" s="10">
        <f>IF(J304&lt;&gt;"",COUNTA(J$1:J304),"")</f>
        <v>284</v>
      </c>
      <c r="B304" s="11" t="s">
        <v>594</v>
      </c>
      <c r="C304" s="12" t="s">
        <v>595</v>
      </c>
      <c r="D304" s="13" t="s">
        <v>11</v>
      </c>
      <c r="E304" s="14">
        <v>3</v>
      </c>
      <c r="F304" s="12"/>
      <c r="G304" s="15"/>
      <c r="H304" s="12" t="s">
        <v>17</v>
      </c>
      <c r="J304" s="2" t="s">
        <v>13</v>
      </c>
      <c r="Q304" s="9"/>
      <c r="R304" s="16"/>
    </row>
    <row r="305" spans="1:22" customFormat="1" ht="15" x14ac:dyDescent="0.25">
      <c r="A305" s="10">
        <f>IF(J305&lt;&gt;"",COUNTA(J$1:J305),"")</f>
        <v>285</v>
      </c>
      <c r="B305" s="11" t="s">
        <v>596</v>
      </c>
      <c r="C305" s="12" t="s">
        <v>597</v>
      </c>
      <c r="D305" s="13" t="s">
        <v>16</v>
      </c>
      <c r="E305" s="14">
        <v>11</v>
      </c>
      <c r="F305" s="12"/>
      <c r="G305" s="15"/>
      <c r="H305" s="12" t="s">
        <v>17</v>
      </c>
      <c r="J305" s="2" t="s">
        <v>13</v>
      </c>
      <c r="Q305" s="9"/>
      <c r="R305" s="16"/>
    </row>
    <row r="306" spans="1:22" customFormat="1" ht="33.75" x14ac:dyDescent="0.25">
      <c r="A306" s="10">
        <f>IF(J306&lt;&gt;"",COUNTA(J$1:J306),"")</f>
        <v>286</v>
      </c>
      <c r="B306" s="11" t="s">
        <v>598</v>
      </c>
      <c r="C306" s="12" t="s">
        <v>599</v>
      </c>
      <c r="D306" s="13" t="s">
        <v>600</v>
      </c>
      <c r="E306" s="18">
        <v>7.0000000000000001E-3</v>
      </c>
      <c r="F306" s="12"/>
      <c r="G306" s="15"/>
      <c r="H306" s="12" t="s">
        <v>601</v>
      </c>
      <c r="J306" s="2" t="s">
        <v>13</v>
      </c>
      <c r="Q306" s="9"/>
      <c r="R306" s="16"/>
    </row>
    <row r="307" spans="1:22" customFormat="1" ht="45" x14ac:dyDescent="0.25">
      <c r="A307" s="10">
        <f>IF(J307&lt;&gt;"",COUNTA(J$1:J307),"")</f>
        <v>287</v>
      </c>
      <c r="B307" s="11" t="s">
        <v>602</v>
      </c>
      <c r="C307" s="12" t="s">
        <v>603</v>
      </c>
      <c r="D307" s="13" t="s">
        <v>11</v>
      </c>
      <c r="E307" s="14">
        <v>2</v>
      </c>
      <c r="F307" s="12"/>
      <c r="G307" s="15"/>
      <c r="H307" s="12" t="s">
        <v>17</v>
      </c>
      <c r="J307" s="2" t="s">
        <v>13</v>
      </c>
      <c r="Q307" s="9"/>
      <c r="R307" s="16"/>
    </row>
    <row r="308" spans="1:22" customFormat="1" ht="33.75" x14ac:dyDescent="0.25">
      <c r="A308" s="10">
        <f>IF(J308&lt;&gt;"",COUNTA(J$1:J308),"")</f>
        <v>288</v>
      </c>
      <c r="B308" s="11" t="s">
        <v>604</v>
      </c>
      <c r="C308" s="12" t="s">
        <v>605</v>
      </c>
      <c r="D308" s="13" t="s">
        <v>16</v>
      </c>
      <c r="E308" s="14">
        <v>2</v>
      </c>
      <c r="F308" s="12"/>
      <c r="G308" s="15"/>
      <c r="H308" s="12" t="s">
        <v>17</v>
      </c>
      <c r="J308" s="2" t="s">
        <v>13</v>
      </c>
      <c r="Q308" s="9"/>
      <c r="R308" s="16"/>
    </row>
    <row r="309" spans="1:22" customFormat="1" ht="15" x14ac:dyDescent="0.25">
      <c r="A309" s="10">
        <f>IF(J309&lt;&gt;"",COUNTA(J$1:J309),"")</f>
        <v>289</v>
      </c>
      <c r="B309" s="11" t="s">
        <v>606</v>
      </c>
      <c r="C309" s="12" t="s">
        <v>607</v>
      </c>
      <c r="D309" s="13" t="s">
        <v>608</v>
      </c>
      <c r="E309" s="18">
        <v>0.224</v>
      </c>
      <c r="F309" s="12"/>
      <c r="G309" s="15"/>
      <c r="H309" s="12" t="s">
        <v>609</v>
      </c>
      <c r="J309" s="2" t="s">
        <v>13</v>
      </c>
      <c r="Q309" s="9"/>
      <c r="R309" s="16"/>
    </row>
    <row r="310" spans="1:22" customFormat="1" ht="33.75" x14ac:dyDescent="0.25">
      <c r="A310" s="10">
        <f>IF(J310&lt;&gt;"",COUNTA(J$1:J310),"")</f>
        <v>290</v>
      </c>
      <c r="B310" s="11" t="s">
        <v>610</v>
      </c>
      <c r="C310" s="12" t="s">
        <v>611</v>
      </c>
      <c r="D310" s="13" t="s">
        <v>11</v>
      </c>
      <c r="E310" s="14">
        <v>2</v>
      </c>
      <c r="F310" s="12"/>
      <c r="G310" s="15"/>
      <c r="H310" s="12" t="s">
        <v>17</v>
      </c>
      <c r="J310" s="2" t="s">
        <v>13</v>
      </c>
      <c r="Q310" s="9"/>
      <c r="R310" s="16"/>
    </row>
    <row r="311" spans="1:22" customFormat="1" ht="22.5" x14ac:dyDescent="0.25">
      <c r="A311" s="10">
        <f>IF(J311&lt;&gt;"",COUNTA(J$1:J311),"")</f>
        <v>291</v>
      </c>
      <c r="B311" s="11" t="s">
        <v>612</v>
      </c>
      <c r="C311" s="12" t="s">
        <v>613</v>
      </c>
      <c r="D311" s="13" t="s">
        <v>614</v>
      </c>
      <c r="E311" s="14">
        <v>2</v>
      </c>
      <c r="F311" s="12"/>
      <c r="G311" s="15"/>
      <c r="H311" s="12" t="s">
        <v>17</v>
      </c>
      <c r="J311" s="2" t="s">
        <v>13</v>
      </c>
      <c r="Q311" s="9"/>
      <c r="R311" s="16"/>
    </row>
    <row r="312" spans="1:22" customFormat="1" ht="36.75" customHeight="1" x14ac:dyDescent="0.25"/>
    <row r="313" spans="1:22" s="21" customFormat="1" ht="15" x14ac:dyDescent="0.25">
      <c r="A313" s="22"/>
      <c r="B313" s="23" t="s">
        <v>615</v>
      </c>
      <c r="C313" s="36"/>
      <c r="D313" s="36"/>
      <c r="E313" s="37"/>
      <c r="F313" s="37"/>
      <c r="G313" s="37"/>
      <c r="H313" s="37"/>
      <c r="I313"/>
      <c r="J313"/>
      <c r="K313"/>
      <c r="L313"/>
      <c r="M313"/>
      <c r="N313"/>
      <c r="O313"/>
      <c r="P313"/>
      <c r="Q313" s="24"/>
      <c r="R313" s="24"/>
      <c r="S313" s="24" t="s">
        <v>616</v>
      </c>
      <c r="T313" s="24" t="s">
        <v>616</v>
      </c>
      <c r="U313" s="24"/>
      <c r="V313" s="24"/>
    </row>
    <row r="314" spans="1:22" s="25" customFormat="1" ht="20.25" customHeight="1" x14ac:dyDescent="0.25">
      <c r="A314" s="26"/>
      <c r="B314" s="23"/>
      <c r="C314" s="38" t="s">
        <v>617</v>
      </c>
      <c r="D314" s="38"/>
      <c r="E314" s="38"/>
      <c r="F314" s="38"/>
      <c r="G314" s="38"/>
      <c r="H314" s="38"/>
      <c r="Q314" s="27"/>
      <c r="R314" s="27"/>
      <c r="S314" s="27"/>
      <c r="T314" s="27"/>
      <c r="U314" s="27"/>
      <c r="V314" s="27"/>
    </row>
    <row r="315" spans="1:22" s="21" customFormat="1" ht="15" x14ac:dyDescent="0.25">
      <c r="A315" s="22"/>
      <c r="B315" s="23" t="s">
        <v>618</v>
      </c>
      <c r="C315" s="36"/>
      <c r="D315" s="36"/>
      <c r="E315" s="37"/>
      <c r="F315" s="37"/>
      <c r="G315" s="37"/>
      <c r="H315" s="37"/>
      <c r="I315"/>
      <c r="J315"/>
      <c r="K315"/>
      <c r="L315"/>
      <c r="M315"/>
      <c r="N315"/>
      <c r="O315"/>
      <c r="P315"/>
      <c r="Q315" s="24"/>
      <c r="R315" s="24"/>
      <c r="S315" s="24"/>
      <c r="T315" s="24"/>
      <c r="U315" s="24" t="s">
        <v>616</v>
      </c>
      <c r="V315" s="24" t="s">
        <v>616</v>
      </c>
    </row>
    <row r="316" spans="1:22" s="25" customFormat="1" ht="20.25" customHeight="1" x14ac:dyDescent="0.25">
      <c r="A316" s="26"/>
      <c r="C316" s="38" t="s">
        <v>617</v>
      </c>
      <c r="D316" s="38"/>
      <c r="E316" s="38"/>
      <c r="F316" s="38"/>
      <c r="G316" s="38"/>
      <c r="H316" s="38"/>
      <c r="Q316" s="27"/>
      <c r="R316" s="27"/>
      <c r="S316" s="27"/>
      <c r="T316" s="27"/>
      <c r="U316" s="27"/>
      <c r="V316" s="27"/>
    </row>
    <row r="318" spans="1:22" customFormat="1" ht="15" x14ac:dyDescent="0.25">
      <c r="B318" s="28"/>
      <c r="D318" s="28"/>
      <c r="F318" s="28"/>
    </row>
    <row r="323" spans="3:3" customFormat="1" ht="15" x14ac:dyDescent="0.25">
      <c r="C323" s="29"/>
    </row>
    <row r="324" spans="3:3" customFormat="1" ht="15" x14ac:dyDescent="0.25">
      <c r="C324" s="29"/>
    </row>
    <row r="325" spans="3:3" customFormat="1" ht="15" x14ac:dyDescent="0.25">
      <c r="C325" s="29"/>
    </row>
  </sheetData>
  <mergeCells count="24">
    <mergeCell ref="C314:H314"/>
    <mergeCell ref="C315:D315"/>
    <mergeCell ref="E315:H315"/>
    <mergeCell ref="C316:H316"/>
    <mergeCell ref="A166:H166"/>
    <mergeCell ref="A247:H247"/>
    <mergeCell ref="A248:H248"/>
    <mergeCell ref="C313:D313"/>
    <mergeCell ref="E313:H313"/>
    <mergeCell ref="A116:H116"/>
    <mergeCell ref="A126:H126"/>
    <mergeCell ref="A136:H136"/>
    <mergeCell ref="A146:H146"/>
    <mergeCell ref="A156:H156"/>
    <mergeCell ref="A20:H20"/>
    <mergeCell ref="A21:H21"/>
    <mergeCell ref="A29:H29"/>
    <mergeCell ref="A37:H37"/>
    <mergeCell ref="A38:H38"/>
    <mergeCell ref="A2:H2"/>
    <mergeCell ref="G4:H4"/>
    <mergeCell ref="G5:H5"/>
    <mergeCell ref="A6:H6"/>
    <mergeCell ref="A12:H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1632-2021-8.4-ОВ - Ведомость об</vt:lpstr>
      <vt:lpstr>'1632-2021-8.4-ОВ - Ведомость об'!Заголовки_для_печати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Иванова Людмила Валерьевна</cp:lastModifiedBy>
  <cp:lastPrinted>2024-11-25T06:14:25Z</cp:lastPrinted>
  <dcterms:created xsi:type="dcterms:W3CDTF">2020-09-30T08:50:27Z</dcterms:created>
  <dcterms:modified xsi:type="dcterms:W3CDTF">2024-11-25T06:14:45Z</dcterms:modified>
</cp:coreProperties>
</file>