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sharova\Desktop\Заявки на закупку\24880 - Организация командной сессии ТОП-менеджмента компании\На тендер\"/>
    </mc:Choice>
  </mc:AlternateContent>
  <xr:revisionPtr revIDLastSave="0" documentId="13_ncr:1_{4F0AE6EA-B7A2-4310-95BF-02213377215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3" i="1"/>
  <c r="H43" i="1" s="1"/>
  <c r="H27" i="1"/>
  <c r="H26" i="1"/>
  <c r="H44" i="1" s="1"/>
</calcChain>
</file>

<file path=xl/sharedStrings.xml><?xml version="1.0" encoding="utf-8"?>
<sst xmlns="http://schemas.openxmlformats.org/spreadsheetml/2006/main" count="76" uniqueCount="59">
  <si>
    <t>Приложение № 2</t>
  </si>
  <si>
    <t>Форма КП для заполнения</t>
  </si>
  <si>
    <t>НАИМЕНОВАНИЕ КОМПАНИИ УЧАСТНИКА -</t>
  </si>
  <si>
    <r>
      <t>Коммерческое предложение</t>
    </r>
    <r>
      <rPr>
        <sz val="11"/>
        <color theme="1"/>
        <rFont val="Calibri"/>
        <family val="2"/>
        <scheme val="minor"/>
      </rPr>
      <t xml:space="preserve"> от «» ______ 2024 г.</t>
    </r>
  </si>
  <si>
    <t xml:space="preserve">Предмет закупки:        </t>
  </si>
  <si>
    <t>Информационная анкета поставщика</t>
  </si>
  <si>
    <t xml:space="preserve">Наименование компании </t>
  </si>
  <si>
    <t>ИНН</t>
  </si>
  <si>
    <t xml:space="preserve">Условия оплаты </t>
  </si>
  <si>
    <t xml:space="preserve">Контактные данные </t>
  </si>
  <si>
    <t>Информационная анкета площадки</t>
  </si>
  <si>
    <t>Наименование площадки</t>
  </si>
  <si>
    <t>Адрес площадки</t>
  </si>
  <si>
    <t>Общая площадь (кв.м)</t>
  </si>
  <si>
    <t>Вместительность кол-во людей</t>
  </si>
  <si>
    <t>Свободные даты для аренды</t>
  </si>
  <si>
    <t>Сайт площадки</t>
  </si>
  <si>
    <t>Организация кейтеринга и площадки</t>
  </si>
  <si>
    <t>Позиция</t>
  </si>
  <si>
    <t>Доп. Информация</t>
  </si>
  <si>
    <t>Ед. изм.</t>
  </si>
  <si>
    <t>Кол-во</t>
  </si>
  <si>
    <t>Стоимость за ед. изм.</t>
  </si>
  <si>
    <t>Общая стоимость с  НДС</t>
  </si>
  <si>
    <t xml:space="preserve">Менеджмент </t>
  </si>
  <si>
    <t xml:space="preserve">Стоимость менеджмента </t>
  </si>
  <si>
    <t>Расстояние от Москвы</t>
  </si>
  <si>
    <t>Стиль площадки</t>
  </si>
  <si>
    <t>Наличие двух тренинг залов</t>
  </si>
  <si>
    <t>Проживание всех участников с 31 января- 1 февраля</t>
  </si>
  <si>
    <t>Соответсвует пункту 4 ТЗ.</t>
  </si>
  <si>
    <t>Бронирование тренинг-залов для командной сессии 1 день:</t>
  </si>
  <si>
    <t>шт</t>
  </si>
  <si>
    <t>человек</t>
  </si>
  <si>
    <t>Дни</t>
  </si>
  <si>
    <t xml:space="preserve">Организация питания 31 января </t>
  </si>
  <si>
    <t>Приветственный кофе-брейк (завтрак) около тренинговой аудитории.Кофе-брейк включает в себя: канапе / выпечка, / брускетты и т.п.  Напитки: кофе, чай, вода – безлимит</t>
  </si>
  <si>
    <t>люди</t>
  </si>
  <si>
    <t>Обед</t>
  </si>
  <si>
    <t>Кофе брейка в течение дня №2.Кофе-брейк включает в себя: канапе / выпечка, / брускетты и т.п.  Напитки: кофе, чай, вода – безлимит</t>
  </si>
  <si>
    <t>Кофе брейка в течение дня №3.Кофе-брейк включает в себя: канапе / выпечка, / брускетты и т.п.  Напитки: кофе, чай, вода – безлимит</t>
  </si>
  <si>
    <t>Ужин: На ужине должен быть алкоголь (белое и красное сухое вино, пиво, варианты крепких напитков. Алкоголь из расчета 3 бокала на человека).</t>
  </si>
  <si>
    <t>Время аренды: 9.00 – 19.00,  1 аудитория – от 45 кв метров . (2 дня). Аудитории оснащены: Аудитории должны быть обязательно оснащены:
•	В каждой аудитории обязательно хорошее освещение, обязательно наличие окон
•	Возможность трансформации расстановок (амфитеатр, стулья + столы и др)
•	Экран / ЖК панель / проектор
•	3 флипчарта с листами 
•	Ноутбук 
•	Стулья на колесиках 
•	Мобильные столы с возможностью легкой перестановки по аудитории – 5 шт</t>
  </si>
  <si>
    <t>Время аренды: 9.00 – 19.00,  1 аудитория – от 20 кв  Аудитории должны быть обязательно оснащены:
•	В каждой аудитории обязательно хорошее освещение, обязательно наличие окон
•	Возможность трансформации расстановок (амфитеатр, стулья + столы и др)
•	Экран / ЖК панель / проектор
•	3 флипчарта с листами 
•	Ноутбук 
•	Стулья на колесиках 
•	Мобильные столы с возможностью легкой перестановки по аудитории – 5 шт</t>
  </si>
  <si>
    <t>Организация питания 1 февраля</t>
  </si>
  <si>
    <t>Кофе брейка в течение дня №1 .Кофе-брейк включает в себя: канапе / выпечка, / брускетты и т.п.  Напитки: кофе, чай, вода – безлимит</t>
  </si>
  <si>
    <t>Завтрак</t>
  </si>
  <si>
    <t>Организация вечернего мероприятия</t>
  </si>
  <si>
    <t>Вариант 1</t>
  </si>
  <si>
    <t>Вариант 2</t>
  </si>
  <si>
    <t>Вариант 3</t>
  </si>
  <si>
    <t>Работа тренера по проведению командной сессии</t>
  </si>
  <si>
    <t>В обязанности тренера входит:
•	Предварительное проведение Интервью с СЕО ― определение желаемого результата работы на сессии, выбор подхода к проведению сессии
•	Проведение интервью с 2-4 топ-менеджерами (новыми и давно работающими) для лучшего понимания аудитории
•	Помощь в проведении установочного брифинг для команды от СЕО ― обозначение задач сессии
•	Проведение командной сессия для ТОП-менеджмента компании СберЗдоровье в течение 2-х дней 
•	Проведение итоговой встречи с СЕО ― подведение итогов, формирование плана его работы с командой</t>
  </si>
  <si>
    <t>Итого за организаию :</t>
  </si>
  <si>
    <t>Менеджер от агентства должен быть на площадке на протяжении всего мероприятия и полностью курировать процесс.</t>
  </si>
  <si>
    <t>Агентская коммисия</t>
  </si>
  <si>
    <t>Итого руб. с НДС + %АК + Менеджмент:</t>
  </si>
  <si>
    <t>Ужин (без алкогокля)</t>
  </si>
  <si>
    <t>Примеры возможных вариантов - боулинг / караоке / мастер-класс на творческую деятельность (например, кулинарный) или спортивного формата, не требующий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</si>
</sst>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_);_(&quot;$&quot;* \(#,##0\);_(&quot;$&quot;* &quot;-&quot;_);_(@_)"/>
    <numFmt numFmtId="165" formatCode="#,##0.00\ _₽"/>
    <numFmt numFmtId="166" formatCode="#,##0.00\ &quot;₽&quot;"/>
    <numFmt numFmtId="167" formatCode="#,##0.00\ [$₽-419]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87182226020086"/>
        <bgColor rgb="FFCCFFCC"/>
      </patternFill>
    </fill>
    <fill>
      <patternFill patternType="solid">
        <fgColor theme="0"/>
        <bgColor rgb="FFFFFF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2" fillId="0" borderId="0" xfId="0" applyNumberFormat="1" applyFont="1" applyAlignment="1" applyProtection="1">
      <alignment horizontal="right" vertical="center" wrapText="1"/>
      <protection hidden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left" vertical="center" wrapText="1"/>
    </xf>
    <xf numFmtId="165" fontId="5" fillId="4" borderId="6" xfId="0" applyNumberFormat="1" applyFont="1" applyFill="1" applyBorder="1" applyAlignment="1">
      <alignment horizontal="center" vertical="center" wrapText="1"/>
    </xf>
    <xf numFmtId="165" fontId="5" fillId="4" borderId="7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left" vertical="center" wrapText="1"/>
    </xf>
    <xf numFmtId="165" fontId="5" fillId="4" borderId="10" xfId="0" applyNumberFormat="1" applyFont="1" applyFill="1" applyBorder="1" applyAlignment="1">
      <alignment horizontal="center" vertical="center" wrapText="1"/>
    </xf>
    <xf numFmtId="165" fontId="5" fillId="4" borderId="11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left" vertical="center" wrapText="1"/>
    </xf>
    <xf numFmtId="164" fontId="4" fillId="0" borderId="13" xfId="0" applyNumberFormat="1" applyFont="1" applyBorder="1" applyAlignment="1">
      <alignment horizontal="left" vertical="center" wrapText="1"/>
    </xf>
    <xf numFmtId="165" fontId="5" fillId="4" borderId="14" xfId="0" applyNumberFormat="1" applyFont="1" applyFill="1" applyBorder="1" applyAlignment="1">
      <alignment horizontal="center" vertical="center" wrapText="1"/>
    </xf>
    <xf numFmtId="165" fontId="5" fillId="4" borderId="15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vertical="top" wrapText="1"/>
    </xf>
    <xf numFmtId="166" fontId="7" fillId="0" borderId="22" xfId="0" applyNumberFormat="1" applyFont="1" applyBorder="1" applyAlignment="1">
      <alignment vertical="top" wrapText="1"/>
    </xf>
    <xf numFmtId="167" fontId="7" fillId="0" borderId="22" xfId="0" applyNumberFormat="1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9" fillId="6" borderId="22" xfId="0" applyFont="1" applyFill="1" applyBorder="1" applyAlignment="1">
      <alignment horizontal="center" vertical="center" wrapText="1"/>
    </xf>
    <xf numFmtId="166" fontId="10" fillId="4" borderId="22" xfId="0" applyNumberFormat="1" applyFont="1" applyFill="1" applyBorder="1" applyAlignment="1">
      <alignment horizontal="right" vertical="top" wrapText="1"/>
    </xf>
    <xf numFmtId="167" fontId="10" fillId="5" borderId="22" xfId="0" applyNumberFormat="1" applyFont="1" applyFill="1" applyBorder="1" applyAlignment="1">
      <alignment horizontal="right" vertical="top" wrapText="1"/>
    </xf>
    <xf numFmtId="0" fontId="8" fillId="0" borderId="22" xfId="0" applyFont="1" applyBorder="1" applyAlignment="1">
      <alignment horizontal="center" vertical="center" wrapText="1"/>
    </xf>
    <xf numFmtId="167" fontId="7" fillId="5" borderId="22" xfId="0" applyNumberFormat="1" applyFont="1" applyFill="1" applyBorder="1" applyAlignment="1">
      <alignment horizontal="right" vertical="top" wrapText="1"/>
    </xf>
    <xf numFmtId="0" fontId="8" fillId="0" borderId="22" xfId="0" applyFont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vertical="center" wrapText="1"/>
    </xf>
    <xf numFmtId="0" fontId="8" fillId="0" borderId="22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top" wrapText="1"/>
    </xf>
    <xf numFmtId="0" fontId="8" fillId="0" borderId="2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60" zoomScaleNormal="60" workbookViewId="0">
      <selection activeCell="B18" sqref="B18:C18"/>
    </sheetView>
  </sheetViews>
  <sheetFormatPr defaultRowHeight="14.5" x14ac:dyDescent="0.35"/>
  <cols>
    <col min="2" max="2" width="20.08984375" customWidth="1"/>
    <col min="3" max="3" width="22.08984375" customWidth="1"/>
    <col min="4" max="4" width="16.08984375" customWidth="1"/>
    <col min="5" max="6" width="17.36328125" customWidth="1"/>
    <col min="7" max="7" width="19.81640625" customWidth="1"/>
    <col min="8" max="8" width="23.90625" customWidth="1"/>
    <col min="9" max="9" width="114.81640625" customWidth="1"/>
    <col min="10" max="10" width="9.81640625" customWidth="1"/>
  </cols>
  <sheetData>
    <row r="1" spans="1:10" s="4" customFormat="1" ht="14.25" customHeight="1" x14ac:dyDescent="0.35">
      <c r="A1" s="1"/>
      <c r="B1" s="2"/>
      <c r="C1" s="3"/>
      <c r="E1" s="5" t="s">
        <v>0</v>
      </c>
      <c r="F1" s="5"/>
      <c r="G1" s="5"/>
      <c r="H1" s="5"/>
      <c r="I1" s="5"/>
      <c r="J1" s="2"/>
    </row>
    <row r="2" spans="1:10" s="4" customFormat="1" ht="14.25" customHeight="1" x14ac:dyDescent="0.35">
      <c r="A2" s="1"/>
      <c r="B2" s="2"/>
      <c r="C2" s="3"/>
      <c r="E2" s="5" t="s">
        <v>1</v>
      </c>
      <c r="F2" s="5"/>
      <c r="G2" s="5"/>
      <c r="H2" s="5"/>
      <c r="I2" s="5"/>
      <c r="J2" s="2"/>
    </row>
    <row r="3" spans="1:10" s="4" customFormat="1" ht="14.25" customHeight="1" x14ac:dyDescent="0.35">
      <c r="A3" s="6"/>
      <c r="B3" s="7" t="s">
        <v>2</v>
      </c>
      <c r="C3" s="7"/>
      <c r="D3" s="7"/>
      <c r="E3" s="7"/>
      <c r="F3" s="7"/>
      <c r="G3" s="7"/>
      <c r="H3" s="7"/>
      <c r="I3" s="7"/>
      <c r="J3" s="8"/>
    </row>
    <row r="4" spans="1:10" s="4" customFormat="1" ht="14.25" customHeight="1" x14ac:dyDescent="0.35">
      <c r="A4" s="6"/>
      <c r="B4" s="7" t="s">
        <v>3</v>
      </c>
      <c r="C4" s="7"/>
      <c r="D4" s="7"/>
      <c r="E4" s="7"/>
      <c r="F4" s="7"/>
      <c r="G4" s="7"/>
      <c r="H4" s="7"/>
      <c r="I4" s="7"/>
      <c r="J4" s="8"/>
    </row>
    <row r="5" spans="1:10" s="4" customFormat="1" ht="28.5" customHeight="1" x14ac:dyDescent="0.35">
      <c r="A5" s="6"/>
      <c r="B5" s="9" t="s">
        <v>4</v>
      </c>
      <c r="C5" s="9"/>
      <c r="D5" s="9"/>
      <c r="E5" s="9"/>
      <c r="F5" s="9"/>
      <c r="G5" s="9"/>
      <c r="H5" s="9"/>
      <c r="I5" s="9"/>
      <c r="J5" s="10"/>
    </row>
    <row r="6" spans="1:10" ht="15" thickBot="1" x14ac:dyDescent="0.4"/>
    <row r="7" spans="1:10" ht="15" thickBot="1" x14ac:dyDescent="0.4">
      <c r="B7" s="11" t="s">
        <v>5</v>
      </c>
      <c r="C7" s="12"/>
      <c r="D7" s="12"/>
      <c r="E7" s="13"/>
      <c r="F7" s="57"/>
    </row>
    <row r="8" spans="1:10" ht="24.5" customHeight="1" x14ac:dyDescent="0.35">
      <c r="B8" s="14" t="s">
        <v>6</v>
      </c>
      <c r="C8" s="15"/>
      <c r="D8" s="16"/>
      <c r="E8" s="17"/>
      <c r="F8" s="58"/>
    </row>
    <row r="9" spans="1:10" x14ac:dyDescent="0.35">
      <c r="B9" s="18" t="s">
        <v>7</v>
      </c>
      <c r="C9" s="19"/>
      <c r="D9" s="20"/>
      <c r="E9" s="21"/>
      <c r="F9" s="58"/>
    </row>
    <row r="10" spans="1:10" ht="14.5" customHeight="1" x14ac:dyDescent="0.35">
      <c r="B10" s="18" t="s">
        <v>8</v>
      </c>
      <c r="C10" s="19"/>
      <c r="D10" s="20"/>
      <c r="E10" s="21"/>
      <c r="F10" s="58"/>
    </row>
    <row r="11" spans="1:10" ht="15" customHeight="1" thickBot="1" x14ac:dyDescent="0.4">
      <c r="B11" s="22" t="s">
        <v>9</v>
      </c>
      <c r="C11" s="23"/>
      <c r="D11" s="24"/>
      <c r="E11" s="25"/>
      <c r="F11" s="58"/>
    </row>
    <row r="12" spans="1:10" ht="15" thickBot="1" x14ac:dyDescent="0.4">
      <c r="F12" s="59"/>
    </row>
    <row r="13" spans="1:10" ht="15" thickBot="1" x14ac:dyDescent="0.4">
      <c r="B13" s="26" t="s">
        <v>10</v>
      </c>
      <c r="C13" s="27"/>
      <c r="D13" s="27"/>
      <c r="E13" s="28"/>
      <c r="F13" s="60"/>
    </row>
    <row r="14" spans="1:10" ht="18" customHeight="1" x14ac:dyDescent="0.35">
      <c r="B14" s="29" t="s">
        <v>11</v>
      </c>
      <c r="C14" s="30"/>
      <c r="D14" s="31"/>
      <c r="E14" s="32"/>
      <c r="F14" s="61"/>
    </row>
    <row r="15" spans="1:10" ht="16.5" customHeight="1" x14ac:dyDescent="0.35">
      <c r="B15" s="33" t="s">
        <v>12</v>
      </c>
      <c r="C15" s="34"/>
      <c r="D15" s="35"/>
      <c r="E15" s="36"/>
      <c r="F15" s="61"/>
    </row>
    <row r="16" spans="1:10" ht="14.5" customHeight="1" x14ac:dyDescent="0.35">
      <c r="B16" s="33" t="s">
        <v>26</v>
      </c>
      <c r="C16" s="34"/>
      <c r="D16" s="35"/>
      <c r="E16" s="36"/>
      <c r="F16" s="61"/>
    </row>
    <row r="17" spans="2:8" ht="20" customHeight="1" x14ac:dyDescent="0.35">
      <c r="B17" s="33" t="s">
        <v>13</v>
      </c>
      <c r="C17" s="34"/>
      <c r="D17" s="35"/>
      <c r="E17" s="36"/>
      <c r="F17" s="61"/>
    </row>
    <row r="18" spans="2:8" ht="17.5" customHeight="1" x14ac:dyDescent="0.35">
      <c r="B18" s="33" t="s">
        <v>14</v>
      </c>
      <c r="C18" s="34"/>
      <c r="D18" s="35"/>
      <c r="E18" s="36"/>
      <c r="F18" s="61"/>
    </row>
    <row r="19" spans="2:8" ht="14" customHeight="1" x14ac:dyDescent="0.35">
      <c r="B19" s="33" t="s">
        <v>15</v>
      </c>
      <c r="C19" s="34"/>
      <c r="D19" s="35"/>
      <c r="E19" s="36"/>
      <c r="F19" s="61"/>
    </row>
    <row r="20" spans="2:8" ht="14" customHeight="1" x14ac:dyDescent="0.35">
      <c r="B20" s="54" t="s">
        <v>27</v>
      </c>
      <c r="C20" s="55"/>
      <c r="D20" s="52"/>
      <c r="E20" s="53"/>
      <c r="F20" s="61"/>
    </row>
    <row r="21" spans="2:8" ht="14" customHeight="1" x14ac:dyDescent="0.35">
      <c r="B21" s="54" t="s">
        <v>28</v>
      </c>
      <c r="C21" s="55"/>
      <c r="D21" s="52"/>
      <c r="E21" s="53"/>
      <c r="F21" s="61"/>
    </row>
    <row r="22" spans="2:8" ht="20" customHeight="1" thickBot="1" x14ac:dyDescent="0.4">
      <c r="B22" s="37" t="s">
        <v>16</v>
      </c>
      <c r="C22" s="38"/>
      <c r="D22" s="39"/>
      <c r="E22" s="40"/>
      <c r="F22" s="61"/>
    </row>
    <row r="23" spans="2:8" ht="27.5" customHeight="1" x14ac:dyDescent="0.35"/>
    <row r="24" spans="2:8" ht="27.5" customHeight="1" x14ac:dyDescent="0.35">
      <c r="B24" s="41" t="s">
        <v>17</v>
      </c>
      <c r="C24" s="41"/>
      <c r="D24" s="41"/>
      <c r="E24" s="41"/>
      <c r="F24" s="41"/>
      <c r="G24" s="41"/>
      <c r="H24" s="41"/>
    </row>
    <row r="25" spans="2:8" ht="27.5" customHeight="1" x14ac:dyDescent="0.35">
      <c r="B25" s="42" t="s">
        <v>18</v>
      </c>
      <c r="C25" s="42" t="s">
        <v>19</v>
      </c>
      <c r="D25" s="42" t="s">
        <v>20</v>
      </c>
      <c r="E25" s="42" t="s">
        <v>21</v>
      </c>
      <c r="F25" s="42" t="s">
        <v>34</v>
      </c>
      <c r="G25" s="43" t="s">
        <v>22</v>
      </c>
      <c r="H25" s="44" t="s">
        <v>23</v>
      </c>
    </row>
    <row r="26" spans="2:8" ht="47" customHeight="1" x14ac:dyDescent="0.35">
      <c r="B26" s="45" t="s">
        <v>29</v>
      </c>
      <c r="C26" s="56" t="s">
        <v>30</v>
      </c>
      <c r="D26" s="46" t="s">
        <v>33</v>
      </c>
      <c r="E26" s="46">
        <v>16</v>
      </c>
      <c r="F26" s="46">
        <v>2</v>
      </c>
      <c r="G26" s="47">
        <v>0</v>
      </c>
      <c r="H26" s="48">
        <f>G26*E26*F26</f>
        <v>0</v>
      </c>
    </row>
    <row r="27" spans="2:8" ht="274" customHeight="1" x14ac:dyDescent="0.35">
      <c r="B27" s="49" t="s">
        <v>31</v>
      </c>
      <c r="C27" s="56" t="s">
        <v>42</v>
      </c>
      <c r="D27" s="46" t="s">
        <v>32</v>
      </c>
      <c r="E27" s="46">
        <v>1</v>
      </c>
      <c r="F27" s="46">
        <v>2</v>
      </c>
      <c r="G27" s="47">
        <v>0</v>
      </c>
      <c r="H27" s="48">
        <f>E27*F27*G27</f>
        <v>0</v>
      </c>
    </row>
    <row r="28" spans="2:8" ht="221" customHeight="1" x14ac:dyDescent="0.35">
      <c r="B28" s="49"/>
      <c r="C28" s="56" t="s">
        <v>43</v>
      </c>
      <c r="D28" s="46" t="s">
        <v>32</v>
      </c>
      <c r="E28" s="46">
        <v>1</v>
      </c>
      <c r="F28" s="46">
        <v>1</v>
      </c>
      <c r="G28" s="47">
        <v>0</v>
      </c>
      <c r="H28" s="48">
        <v>0</v>
      </c>
    </row>
    <row r="29" spans="2:8" ht="82" customHeight="1" x14ac:dyDescent="0.35">
      <c r="B29" s="49" t="s">
        <v>35</v>
      </c>
      <c r="C29" s="56" t="s">
        <v>36</v>
      </c>
      <c r="D29" s="46" t="s">
        <v>37</v>
      </c>
      <c r="E29" s="46">
        <v>16</v>
      </c>
      <c r="F29" s="46">
        <v>1</v>
      </c>
      <c r="G29" s="47">
        <v>0</v>
      </c>
      <c r="H29" s="48">
        <v>0</v>
      </c>
    </row>
    <row r="30" spans="2:8" ht="54" customHeight="1" x14ac:dyDescent="0.35">
      <c r="B30" s="49"/>
      <c r="C30" s="56" t="s">
        <v>38</v>
      </c>
      <c r="D30" s="46" t="s">
        <v>37</v>
      </c>
      <c r="E30" s="46">
        <v>16</v>
      </c>
      <c r="F30" s="46">
        <v>1</v>
      </c>
      <c r="G30" s="47">
        <v>0</v>
      </c>
      <c r="H30" s="48">
        <v>0</v>
      </c>
    </row>
    <row r="31" spans="2:8" ht="74.5" customHeight="1" x14ac:dyDescent="0.35">
      <c r="B31" s="49"/>
      <c r="C31" s="56" t="s">
        <v>39</v>
      </c>
      <c r="D31" s="46" t="s">
        <v>37</v>
      </c>
      <c r="E31" s="46">
        <v>16</v>
      </c>
      <c r="F31" s="46">
        <v>1</v>
      </c>
      <c r="G31" s="47">
        <v>0</v>
      </c>
      <c r="H31" s="48">
        <v>0</v>
      </c>
    </row>
    <row r="32" spans="2:8" ht="71.5" customHeight="1" x14ac:dyDescent="0.35">
      <c r="B32" s="49"/>
      <c r="C32" s="56" t="s">
        <v>40</v>
      </c>
      <c r="D32" s="46" t="s">
        <v>37</v>
      </c>
      <c r="E32" s="46">
        <v>16</v>
      </c>
      <c r="F32" s="46">
        <v>1</v>
      </c>
      <c r="G32" s="47">
        <v>0</v>
      </c>
      <c r="H32" s="48">
        <v>0</v>
      </c>
    </row>
    <row r="33" spans="2:8" ht="106" customHeight="1" x14ac:dyDescent="0.35">
      <c r="B33" s="49"/>
      <c r="C33" s="56" t="s">
        <v>41</v>
      </c>
      <c r="D33" s="46" t="s">
        <v>37</v>
      </c>
      <c r="E33" s="46">
        <v>16</v>
      </c>
      <c r="F33" s="46">
        <v>1</v>
      </c>
      <c r="G33" s="47">
        <v>0</v>
      </c>
      <c r="H33" s="48">
        <v>0</v>
      </c>
    </row>
    <row r="34" spans="2:8" ht="88.5" customHeight="1" x14ac:dyDescent="0.35">
      <c r="B34" s="49" t="s">
        <v>44</v>
      </c>
      <c r="C34" s="56" t="s">
        <v>46</v>
      </c>
      <c r="D34" s="46" t="s">
        <v>37</v>
      </c>
      <c r="E34" s="46">
        <v>16</v>
      </c>
      <c r="F34" s="46">
        <v>1</v>
      </c>
      <c r="G34" s="47">
        <v>0</v>
      </c>
      <c r="H34" s="48">
        <v>0</v>
      </c>
    </row>
    <row r="35" spans="2:8" ht="88.5" customHeight="1" x14ac:dyDescent="0.35">
      <c r="B35" s="49"/>
      <c r="C35" s="56" t="s">
        <v>45</v>
      </c>
      <c r="D35" s="46" t="s">
        <v>37</v>
      </c>
      <c r="E35" s="46">
        <v>16</v>
      </c>
      <c r="F35" s="46">
        <v>1</v>
      </c>
      <c r="G35" s="47">
        <v>0</v>
      </c>
      <c r="H35" s="48">
        <v>0</v>
      </c>
    </row>
    <row r="36" spans="2:8" ht="88.5" customHeight="1" x14ac:dyDescent="0.35">
      <c r="B36" s="49"/>
      <c r="C36" s="56" t="s">
        <v>45</v>
      </c>
      <c r="D36" s="46" t="s">
        <v>37</v>
      </c>
      <c r="E36" s="46">
        <v>16</v>
      </c>
      <c r="F36" s="46">
        <v>1</v>
      </c>
      <c r="G36" s="47">
        <v>0</v>
      </c>
      <c r="H36" s="48">
        <v>0</v>
      </c>
    </row>
    <row r="37" spans="2:8" ht="88.5" customHeight="1" x14ac:dyDescent="0.35">
      <c r="B37" s="49"/>
      <c r="C37" s="56" t="s">
        <v>38</v>
      </c>
      <c r="D37" s="46" t="s">
        <v>37</v>
      </c>
      <c r="E37" s="46">
        <v>16</v>
      </c>
      <c r="F37" s="46">
        <v>1</v>
      </c>
      <c r="G37" s="47">
        <v>0</v>
      </c>
      <c r="H37" s="48">
        <v>0</v>
      </c>
    </row>
    <row r="38" spans="2:8" ht="88.5" customHeight="1" x14ac:dyDescent="0.35">
      <c r="B38" s="49"/>
      <c r="C38" s="56" t="s">
        <v>57</v>
      </c>
      <c r="D38" s="46" t="s">
        <v>37</v>
      </c>
      <c r="E38" s="46">
        <v>16</v>
      </c>
      <c r="F38" s="46">
        <v>1</v>
      </c>
      <c r="G38" s="47">
        <v>0</v>
      </c>
      <c r="H38" s="48">
        <v>0</v>
      </c>
    </row>
    <row r="39" spans="2:8" ht="94.5" customHeight="1" x14ac:dyDescent="0.35">
      <c r="B39" s="62" t="s">
        <v>47</v>
      </c>
      <c r="C39" s="56" t="s">
        <v>58</v>
      </c>
      <c r="D39" s="46" t="s">
        <v>37</v>
      </c>
      <c r="E39" s="46">
        <v>14</v>
      </c>
      <c r="F39" s="46">
        <v>1</v>
      </c>
      <c r="G39" s="47">
        <v>0</v>
      </c>
      <c r="H39" s="47">
        <v>0</v>
      </c>
    </row>
    <row r="40" spans="2:8" ht="94.5" customHeight="1" x14ac:dyDescent="0.35">
      <c r="B40" s="62"/>
      <c r="C40" s="56" t="s">
        <v>48</v>
      </c>
      <c r="D40" s="46" t="s">
        <v>37</v>
      </c>
      <c r="E40" s="46">
        <v>14</v>
      </c>
      <c r="F40" s="46">
        <v>1</v>
      </c>
      <c r="G40" s="47">
        <v>0</v>
      </c>
      <c r="H40" s="47">
        <v>0</v>
      </c>
    </row>
    <row r="41" spans="2:8" ht="94.5" customHeight="1" x14ac:dyDescent="0.35">
      <c r="B41" s="62"/>
      <c r="C41" s="56" t="s">
        <v>49</v>
      </c>
      <c r="D41" s="46" t="s">
        <v>37</v>
      </c>
      <c r="E41" s="46">
        <v>14</v>
      </c>
      <c r="F41" s="46">
        <v>1</v>
      </c>
      <c r="G41" s="47">
        <v>0</v>
      </c>
      <c r="H41" s="47">
        <v>0</v>
      </c>
    </row>
    <row r="42" spans="2:8" ht="94.5" customHeight="1" x14ac:dyDescent="0.35">
      <c r="B42" s="62"/>
      <c r="C42" s="56" t="s">
        <v>50</v>
      </c>
      <c r="D42" s="46" t="s">
        <v>37</v>
      </c>
      <c r="E42" s="46">
        <v>14</v>
      </c>
      <c r="F42" s="46">
        <v>1</v>
      </c>
      <c r="G42" s="47">
        <v>0</v>
      </c>
      <c r="H42" s="47">
        <v>0</v>
      </c>
    </row>
    <row r="43" spans="2:8" ht="183" customHeight="1" x14ac:dyDescent="0.35">
      <c r="B43" s="63" t="s">
        <v>51</v>
      </c>
      <c r="C43" s="56" t="s">
        <v>52</v>
      </c>
      <c r="D43" s="46" t="s">
        <v>37</v>
      </c>
      <c r="E43" s="46">
        <v>1</v>
      </c>
      <c r="F43" s="46">
        <v>2</v>
      </c>
      <c r="G43" s="47">
        <f>0</f>
        <v>0</v>
      </c>
      <c r="H43" s="47">
        <f>G43*F43*E43</f>
        <v>0</v>
      </c>
    </row>
    <row r="44" spans="2:8" ht="45.5" customHeight="1" x14ac:dyDescent="0.35">
      <c r="B44" s="64" t="s">
        <v>53</v>
      </c>
      <c r="C44" s="64"/>
      <c r="D44" s="64"/>
      <c r="E44" s="64"/>
      <c r="F44" s="64"/>
      <c r="G44" s="64"/>
      <c r="H44" s="48">
        <f>SUM(H26:H43)</f>
        <v>0</v>
      </c>
    </row>
    <row r="45" spans="2:8" x14ac:dyDescent="0.35">
      <c r="B45" s="65" t="s">
        <v>55</v>
      </c>
      <c r="C45" s="65"/>
      <c r="D45" s="65"/>
      <c r="E45" s="65"/>
      <c r="F45" s="65"/>
      <c r="G45" s="65"/>
      <c r="H45" s="50">
        <v>0</v>
      </c>
    </row>
    <row r="46" spans="2:8" ht="23" customHeight="1" x14ac:dyDescent="0.35">
      <c r="B46" s="51" t="s">
        <v>24</v>
      </c>
      <c r="C46" s="66" t="s">
        <v>54</v>
      </c>
      <c r="D46" s="66"/>
      <c r="E46" s="66"/>
      <c r="F46" s="66"/>
      <c r="G46" s="66"/>
      <c r="H46" s="50">
        <v>0</v>
      </c>
    </row>
    <row r="47" spans="2:8" ht="29" customHeight="1" x14ac:dyDescent="0.35">
      <c r="B47" s="65" t="s">
        <v>25</v>
      </c>
      <c r="C47" s="65"/>
      <c r="D47" s="65"/>
      <c r="E47" s="65"/>
      <c r="F47" s="65"/>
      <c r="G47" s="65"/>
      <c r="H47" s="50">
        <v>0</v>
      </c>
    </row>
    <row r="48" spans="2:8" ht="43.5" customHeight="1" x14ac:dyDescent="0.35">
      <c r="B48" s="65" t="s">
        <v>56</v>
      </c>
      <c r="C48" s="65"/>
      <c r="D48" s="65"/>
      <c r="E48" s="65"/>
      <c r="F48" s="65"/>
      <c r="G48" s="65"/>
      <c r="H48" s="50">
        <f>SUM(H44:H47)</f>
        <v>0</v>
      </c>
    </row>
  </sheetData>
  <mergeCells count="41">
    <mergeCell ref="B45:G45"/>
    <mergeCell ref="B47:G47"/>
    <mergeCell ref="B48:G48"/>
    <mergeCell ref="B20:C20"/>
    <mergeCell ref="B21:C21"/>
    <mergeCell ref="B27:B28"/>
    <mergeCell ref="B29:B33"/>
    <mergeCell ref="B34:B38"/>
    <mergeCell ref="B44:G44"/>
    <mergeCell ref="C46:G46"/>
    <mergeCell ref="B19:C19"/>
    <mergeCell ref="D19:E19"/>
    <mergeCell ref="B22:C22"/>
    <mergeCell ref="D22:E22"/>
    <mergeCell ref="B24:H24"/>
    <mergeCell ref="B39:B42"/>
    <mergeCell ref="B16:C16"/>
    <mergeCell ref="D16:E16"/>
    <mergeCell ref="B17:C17"/>
    <mergeCell ref="D17:E17"/>
    <mergeCell ref="B18:C18"/>
    <mergeCell ref="D18:E18"/>
    <mergeCell ref="B11:C11"/>
    <mergeCell ref="D11:E11"/>
    <mergeCell ref="B13:E13"/>
    <mergeCell ref="B14:C14"/>
    <mergeCell ref="D14:E14"/>
    <mergeCell ref="B15:C15"/>
    <mergeCell ref="D15:E15"/>
    <mergeCell ref="B8:C8"/>
    <mergeCell ref="D8:E8"/>
    <mergeCell ref="B9:C9"/>
    <mergeCell ref="D9:E9"/>
    <mergeCell ref="B10:C10"/>
    <mergeCell ref="D10:E10"/>
    <mergeCell ref="E1:I1"/>
    <mergeCell ref="E2:I2"/>
    <mergeCell ref="B3:I3"/>
    <mergeCell ref="B4:I4"/>
    <mergeCell ref="B5:I5"/>
    <mergeCell ref="B7:E7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Шарова Алина</dc:creator>
  <cp:lastModifiedBy>258 User</cp:lastModifiedBy>
  <dcterms:created xsi:type="dcterms:W3CDTF">2015-06-05T18:19:34Z</dcterms:created>
  <dcterms:modified xsi:type="dcterms:W3CDTF">2024-12-23T07:44:14Z</dcterms:modified>
</cp:coreProperties>
</file>