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filterPrivacy="1"/>
  <xr:revisionPtr revIDLastSave="0" documentId="13_ncr:1_{6F3CED02-9D8F-46D0-8A5A-18C03821CA3E}" xr6:coauthVersionLast="36" xr6:coauthVersionMax="36" xr10:uidLastSave="{00000000-0000-0000-0000-000000000000}"/>
  <bookViews>
    <workbookView xWindow="0" yWindow="0" windowWidth="19200" windowHeight="8136" tabRatio="427" xr2:uid="{00000000-000D-0000-FFFF-FFFF00000000}"/>
  </bookViews>
  <sheets>
    <sheet name="Лист1" sheetId="22" r:id="rId1"/>
  </sheets>
  <definedNames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2" l="1"/>
  <c r="G27" i="22"/>
  <c r="G25" i="22"/>
  <c r="G23" i="22"/>
  <c r="G21" i="22"/>
  <c r="G20" i="22"/>
  <c r="G18" i="22"/>
  <c r="G29" i="22"/>
  <c r="G13" i="22" l="1"/>
</calcChain>
</file>

<file path=xl/sharedStrings.xml><?xml version="1.0" encoding="utf-8"?>
<sst xmlns="http://schemas.openxmlformats.org/spreadsheetml/2006/main" count="63" uniqueCount="52">
  <si>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</si>
  <si>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</si>
  <si>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</si>
  <si>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</si>
  <si>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</si>
  <si>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</si>
  <si>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</si>
  <si>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No.</t>
  </si>
  <si>
    <t>1</t>
  </si>
  <si>
    <t>OceanStor Dorado 5000 V6</t>
  </si>
  <si>
    <t>1.1</t>
  </si>
  <si>
    <t>1.1.1</t>
  </si>
  <si>
    <t>OceanStor Dorado 5000 V6 Main Equipment</t>
  </si>
  <si>
    <t>Dual-Controller Unit 1</t>
  </si>
  <si>
    <t>NVMe Controller Enclosure</t>
  </si>
  <si>
    <t>02353SYS</t>
  </si>
  <si>
    <t>D5V6-512G-NVMe</t>
  </si>
  <si>
    <t>OceanStor Dorado 5000 V6(2U,Dual Ctrl,NVMe,AC\240V HVDC,512GB Cache,4*100Gb RDMA,36*Palm,SPE63C0236,Applicable to 1.2m-Depth Cabinets)</t>
  </si>
  <si>
    <t>Expanding Interface Module</t>
  </si>
  <si>
    <t>03050GXQ</t>
  </si>
  <si>
    <t>DV6-SMARTIO4*32FC-ML</t>
  </si>
  <si>
    <t>4 ports SmartIO I/O module(SFP28,32Gb FC)</t>
  </si>
  <si>
    <t>03050GXS</t>
  </si>
  <si>
    <t>DV6-SMARTIO4*25E-ML</t>
  </si>
  <si>
    <t>4 ports SmartIO I/O module(SFP28,25Gb ETH)</t>
  </si>
  <si>
    <t>NVMe Disk Components</t>
  </si>
  <si>
    <t>02355FPH</t>
  </si>
  <si>
    <t>D5V6-SSD-NVMe-7.68T</t>
  </si>
  <si>
    <t>7.68TB SSD NVMe Palm Disk Unit(7")</t>
  </si>
  <si>
    <t>1.1.2</t>
  </si>
  <si>
    <t>Installation Material</t>
  </si>
  <si>
    <t>14130858</t>
  </si>
  <si>
    <t>SN2F01FCPC</t>
  </si>
  <si>
    <t>Patch Cord,DLC/PC,DLC/PC,Multi-mode,3m,A1a.2,2mm,42mm DLC,OM3 bending insensitive</t>
  </si>
  <si>
    <t>1.1.3</t>
  </si>
  <si>
    <t>Software (Quoted Effective Capacity Configuration : Pool Quantity : 1, Default Scenarios : Default Scenarios, 36*7.68TB SSD NVMe Palm Disk Unit, Not Cross-Engine, RAID-TP, Hot Spare Policy : 3 disk, Maximum Incompressible Data Ratio:0.0%)</t>
  </si>
  <si>
    <t>88036XNC</t>
  </si>
  <si>
    <t>D5V6-LBS-Super</t>
  </si>
  <si>
    <t>Advanced License(Including DeviceManager,Thin,Migration,Snap,Replication,Clone,QoS,Erase,eService,Virtualization,Metro,CDP)</t>
  </si>
  <si>
    <t>88035WJR</t>
  </si>
  <si>
    <t>D5V6-LBS-C-General</t>
  </si>
  <si>
    <t>Capacity License (per TiB Effective Capacity,Including SmartDedupe&amp;SmartCompression)</t>
  </si>
  <si>
    <t>Парт номер</t>
  </si>
  <si>
    <t>модель</t>
  </si>
  <si>
    <t>Описание</t>
  </si>
  <si>
    <t>Количество</t>
  </si>
  <si>
    <t>Цена USD, в т.ч. НДС</t>
  </si>
  <si>
    <t>Стоимость USD, в т.ч. НДС</t>
  </si>
  <si>
    <t>Итого</t>
  </si>
  <si>
    <t xml:space="preserve">условия оплаты: </t>
  </si>
  <si>
    <t>указать</t>
  </si>
  <si>
    <t>срок доставки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</si>
</sst>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 &quot;¥&quot;* #,##0.00_ ;_ &quot;¥&quot;* \-#,##0.00_ ;_ &quot;¥&quot;* &quot;-&quot;??_ ;_ @_ "/>
    <numFmt numFmtId="166" formatCode="_ \¥* #,##0.00_ ;_ \¥* \-#,##0.00_ ;_ \¥* &quot;-&quot;??_ ;_ @_ "/>
    <numFmt numFmtId="167" formatCode="0_ ;[Red]\-0\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4"/>
      <charset val="134"/>
      <scheme val="minor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12"/>
      <color theme="1"/>
      <name val="Calibri"/>
      <family val="3"/>
      <charset val="13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5" fillId="0" borderId="0"/>
    <xf numFmtId="0" fontId="4" fillId="0" borderId="0"/>
    <xf numFmtId="0" fontId="6" fillId="0" borderId="0" applyBorder="0"/>
    <xf numFmtId="0" fontId="7" fillId="0" borderId="0"/>
    <xf numFmtId="0" fontId="8" fillId="0" borderId="0"/>
    <xf numFmtId="0" fontId="3" fillId="0" borderId="0"/>
    <xf numFmtId="0" fontId="9" fillId="0" borderId="0"/>
    <xf numFmtId="164" fontId="10" fillId="0" borderId="0" applyFont="0" applyFill="0" applyBorder="0" applyAlignment="0" applyProtection="0"/>
    <xf numFmtId="0" fontId="11" fillId="0" borderId="0"/>
    <xf numFmtId="0" fontId="2" fillId="0" borderId="0"/>
    <xf numFmtId="164" fontId="2" fillId="0" borderId="0" applyFont="0" applyFill="0" applyBorder="0" applyAlignment="0" applyProtection="0"/>
    <xf numFmtId="0" fontId="12" fillId="0" borderId="0">
      <alignment vertical="center"/>
    </xf>
    <xf numFmtId="0" fontId="1" fillId="0" borderId="0"/>
    <xf numFmtId="164" fontId="1" fillId="0" borderId="0" applyFont="0" applyFill="0" applyBorder="0" applyAlignment="0" applyProtection="0"/>
    <xf numFmtId="0" fontId="13" fillId="0" borderId="0">
      <alignment vertical="center"/>
    </xf>
    <xf numFmtId="0" fontId="7" fillId="0" borderId="0">
      <alignment vertical="center"/>
    </xf>
    <xf numFmtId="0" fontId="6" fillId="0" borderId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0" borderId="0">
      <alignment vertical="center"/>
    </xf>
    <xf numFmtId="165" fontId="16" fillId="0" borderId="0" applyFont="0" applyFill="0" applyBorder="0" applyAlignment="0" applyProtection="0">
      <alignment vertical="center"/>
    </xf>
    <xf numFmtId="166" fontId="17" fillId="0" borderId="0" applyFont="0" applyFill="0" applyBorder="0" applyAlignment="0" applyProtection="0"/>
    <xf numFmtId="0" fontId="18" fillId="0" borderId="0">
      <alignment vertical="center"/>
    </xf>
    <xf numFmtId="0" fontId="19" fillId="0" borderId="0"/>
    <xf numFmtId="0" fontId="13" fillId="0" borderId="0"/>
    <xf numFmtId="0" fontId="20" fillId="0" borderId="0"/>
  </cellStyleXfs>
  <cellXfs count="30">
    <xf numFmtId="0" fontId="0" fillId="0" borderId="0" xfId="0"/>
    <xf numFmtId="0" fontId="20" fillId="0" borderId="0" xfId="28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49" fontId="22" fillId="3" borderId="1" xfId="0" applyNumberFormat="1" applyFont="1" applyFill="1" applyBorder="1" applyAlignment="1" applyProtection="1">
      <alignment horizontal="left" vertical="center"/>
      <protection locked="0"/>
    </xf>
    <xf numFmtId="167" fontId="22" fillId="3" borderId="1" xfId="0" applyNumberFormat="1" applyFont="1" applyFill="1" applyBorder="1" applyAlignment="1" applyProtection="1">
      <alignment horizontal="center" vertical="center"/>
      <protection locked="0"/>
    </xf>
    <xf numFmtId="49" fontId="22" fillId="0" borderId="1" xfId="0" applyNumberFormat="1" applyFont="1" applyBorder="1" applyAlignment="1" applyProtection="1">
      <alignment horizontal="left" vertical="center"/>
      <protection locked="0"/>
    </xf>
    <xf numFmtId="167" fontId="22" fillId="0" borderId="1" xfId="0" applyNumberFormat="1" applyFont="1" applyBorder="1" applyAlignment="1" applyProtection="1">
      <alignment horizontal="center" vertical="center"/>
      <protection locked="0"/>
    </xf>
    <xf numFmtId="49" fontId="24" fillId="0" borderId="1" xfId="0" applyNumberFormat="1" applyFont="1" applyBorder="1" applyAlignment="1" applyProtection="1">
      <alignment horizontal="left" vertical="center"/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167" fontId="24" fillId="0" borderId="1" xfId="0" applyNumberFormat="1" applyFont="1" applyBorder="1" applyAlignment="1" applyProtection="1">
      <alignment horizontal="center" vertical="center"/>
      <protection locked="0"/>
    </xf>
    <xf numFmtId="49" fontId="22" fillId="2" borderId="3" xfId="0" applyNumberFormat="1" applyFont="1" applyFill="1" applyBorder="1" applyAlignment="1" applyProtection="1">
      <alignment horizontal="left" vertical="center"/>
      <protection locked="0"/>
    </xf>
    <xf numFmtId="167" fontId="2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24" fillId="0" borderId="4" xfId="0" applyNumberFormat="1" applyFont="1" applyBorder="1" applyAlignment="1" applyProtection="1">
      <alignment horizontal="left" vertical="center"/>
      <protection locked="0"/>
    </xf>
    <xf numFmtId="0" fontId="24" fillId="0" borderId="4" xfId="0" applyFont="1" applyBorder="1" applyAlignment="1" applyProtection="1">
      <alignment horizontal="left" vertical="center" wrapText="1"/>
      <protection locked="0"/>
    </xf>
    <xf numFmtId="167" fontId="24" fillId="0" borderId="4" xfId="0" applyNumberFormat="1" applyFont="1" applyBorder="1" applyAlignment="1" applyProtection="1">
      <alignment horizontal="center" vertical="center"/>
      <protection locked="0"/>
    </xf>
    <xf numFmtId="49" fontId="22" fillId="0" borderId="1" xfId="0" applyNumberFormat="1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49" fontId="22" fillId="0" borderId="1" xfId="0" applyNumberFormat="1" applyFont="1" applyBorder="1" applyAlignment="1" applyProtection="1">
      <alignment horizontal="left" vertical="center" wrapText="1"/>
      <protection locked="0"/>
    </xf>
    <xf numFmtId="49" fontId="22" fillId="2" borderId="3" xfId="0" applyNumberFormat="1" applyFont="1" applyFill="1" applyBorder="1" applyAlignment="1" applyProtection="1">
      <alignment horizontal="left" vertical="center"/>
      <protection locked="0"/>
    </xf>
    <xf numFmtId="0" fontId="22" fillId="2" borderId="3" xfId="0" applyFont="1" applyFill="1" applyBorder="1" applyAlignment="1" applyProtection="1">
      <alignment horizontal="left" vertical="center" wrapText="1"/>
      <protection locked="0"/>
    </xf>
    <xf numFmtId="49" fontId="22" fillId="3" borderId="1" xfId="0" applyNumberFormat="1" applyFont="1" applyFill="1" applyBorder="1" applyAlignment="1" applyProtection="1">
      <alignment horizontal="left" vertical="center"/>
      <protection locked="0"/>
    </xf>
    <xf numFmtId="0" fontId="22" fillId="3" borderId="1" xfId="0" applyFont="1" applyFill="1" applyBorder="1" applyAlignment="1" applyProtection="1">
      <alignment horizontal="left" vertical="center" wrapText="1"/>
      <protection locked="0"/>
    </xf>
  </cellXfs>
  <cellStyles count="29">
    <cellStyle name="Гиперссылка 2" xfId="21" xr:uid="{BF1CEC67-D38B-4176-887A-69E60B79726D}"/>
    <cellStyle name="Денежный 2" xfId="23" xr:uid="{5FB07E80-82D3-4AFA-8DBA-80EC7027377A}"/>
    <cellStyle name="Обычный" xfId="0" builtinId="0"/>
    <cellStyle name="Обычный 10" xfId="12" xr:uid="{6843BD8A-1D3E-4BEF-B996-E4A94111F899}"/>
    <cellStyle name="Обычный 11" xfId="13" xr:uid="{90720E01-EFB1-4332-B92D-BE0A16468920}"/>
    <cellStyle name="Обычный 12" xfId="1" xr:uid="{A149F100-FC49-4CE0-942C-3A1351398578}"/>
    <cellStyle name="Обычный 13" xfId="15" xr:uid="{E357688A-D38C-4F1C-A0D0-686F88F211D7}"/>
    <cellStyle name="Обычный 14" xfId="16" xr:uid="{C136B26E-C0C3-466C-AB38-D40678E0C61B}"/>
    <cellStyle name="Обычный 15" xfId="20" xr:uid="{D6AB38FB-59E7-4AD2-A639-975BBA0154CD}"/>
    <cellStyle name="Обычный 16" xfId="22" xr:uid="{B43B1303-575C-45E6-B641-F54CDA26CD98}"/>
    <cellStyle name="Обычный 17" xfId="26" xr:uid="{7CB8DD67-CFF5-48DD-A5D4-6ACAFB850891}"/>
    <cellStyle name="Обычный 18" xfId="27" xr:uid="{EC8DDB46-35E2-45B0-8247-C9C37C2E8594}"/>
    <cellStyle name="Обычный 19" xfId="28" xr:uid="{F8CCC43A-4C23-48AB-9EA4-2DEC30E53B3B}"/>
    <cellStyle name="Обычный 2" xfId="2" xr:uid="{5AB06401-8AA5-4611-AA66-717468752E5E}"/>
    <cellStyle name="Обычный 2 2" xfId="17" xr:uid="{12A45AD4-45FF-452D-8D0F-1EF32F16849B}"/>
    <cellStyle name="Обычный 3" xfId="3" xr:uid="{8EFA9042-88DA-424D-A7BF-212623F8086A}"/>
    <cellStyle name="Обычный 4" xfId="4" xr:uid="{075CC7D8-AE94-4B73-9821-E371FBBABF00}"/>
    <cellStyle name="Обычный 5" xfId="5" xr:uid="{646E8960-9EE6-4FBA-A522-73C18570344D}"/>
    <cellStyle name="Обычный 6" xfId="6" xr:uid="{E5D84F3A-931A-4C7B-8DDD-ECA06C38EDF8}"/>
    <cellStyle name="Обычный 7" xfId="7" xr:uid="{EDB0B953-223A-4C07-A8E5-7F52F66751B7}"/>
    <cellStyle name="Обычный 8" xfId="9" xr:uid="{5F48958B-C16C-440E-B42C-33A67ABBBB59}"/>
    <cellStyle name="Обычный 9" xfId="10" xr:uid="{B4EC9251-F7A1-4EC7-9DF8-F606D82E32E6}"/>
    <cellStyle name="Финансовый 2" xfId="8" xr:uid="{B8F27B70-90C5-4A91-A92D-CCAEC4C0E563}"/>
    <cellStyle name="Финансовый 3" xfId="11" xr:uid="{BB01AB15-C491-4DBC-8140-06B7FB58E217}"/>
    <cellStyle name="Финансовый 4" xfId="14" xr:uid="{1F16513D-0A15-45D9-B8B1-1AC8F1BC2D18}"/>
    <cellStyle name="Финансовый 5" xfId="18" xr:uid="{F7836E41-1AAE-4395-8118-18DBF3462608}"/>
    <cellStyle name="Финансовый 6" xfId="19" xr:uid="{2962860F-5FD1-4EAE-BB8A-4F564CE0F143}"/>
    <cellStyle name="常规 4" xfId="25" xr:uid="{1668D558-A545-47C7-A0B0-F9BB967438DC}"/>
    <cellStyle name="货币 2" xfId="24" xr:uid="{C2E11DA5-BAC2-408E-9123-B58AC96CD4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53AE3-6B47-4D70-B7DA-03048A958883}">
  <dimension ref="A2:G33"/>
  <sheetViews>
    <sheetView tabSelected="1" topLeftCell="A3" workbookViewId="0">
      <selection activeCell="K27" sqref="K27"/>
    </sheetView>
  </sheetViews>
  <sheetFormatPr defaultRowHeight="14.4"/>
  <cols>
    <col min="2" max="2" width="33.6640625" customWidth="1"/>
    <col min="3" max="3" width="22.44140625" customWidth="1"/>
    <col min="4" max="4" width="21.109375" customWidth="1"/>
    <col min="5" max="5" width="19.44140625" customWidth="1"/>
    <col min="6" max="6" width="22.77734375" customWidth="1"/>
    <col min="7" max="7" width="27.6640625" customWidth="1"/>
  </cols>
  <sheetData>
    <row r="2" spans="1:7" s="1" customFormat="1" ht="13.2">
      <c r="A2" s="1" t="s">
        <v>0</v>
      </c>
      <c r="B2" s="2"/>
    </row>
    <row r="3" spans="1:7" s="1" customFormat="1" ht="13.2">
      <c r="A3" s="1" t="s">
        <v>1</v>
      </c>
      <c r="B3" s="2"/>
    </row>
    <row r="4" spans="1:7" s="1" customFormat="1" ht="13.2">
      <c r="B4" s="2"/>
    </row>
    <row r="5" spans="1:7" s="1" customFormat="1" ht="13.2">
      <c r="A5" s="1" t="s">
        <v>2</v>
      </c>
      <c r="B5" s="2"/>
    </row>
    <row r="6" spans="1:7" s="1" customFormat="1" ht="13.2">
      <c r="A6" s="1" t="s">
        <v>3</v>
      </c>
      <c r="B6" s="2"/>
    </row>
    <row r="7" spans="1:7" s="1" customFormat="1" ht="13.2">
      <c r="A7" s="1" t="s">
        <v>4</v>
      </c>
      <c r="B7" s="2"/>
    </row>
    <row r="8" spans="1:7" s="1" customFormat="1" ht="13.2">
      <c r="A8" s="1" t="s">
        <v>5</v>
      </c>
      <c r="B8" s="2"/>
    </row>
    <row r="9" spans="1:7" s="1" customFormat="1" ht="13.2">
      <c r="A9" s="1" t="s">
        <v>6</v>
      </c>
      <c r="B9" s="2"/>
    </row>
    <row r="11" spans="1:7" ht="15" thickBot="1"/>
    <row r="12" spans="1:7" ht="15" thickBot="1">
      <c r="A12" s="3" t="s">
        <v>7</v>
      </c>
      <c r="B12" s="3" t="s">
        <v>42</v>
      </c>
      <c r="C12" s="3" t="s">
        <v>43</v>
      </c>
      <c r="D12" s="3" t="s">
        <v>44</v>
      </c>
      <c r="E12" s="3" t="s">
        <v>45</v>
      </c>
      <c r="F12" s="4" t="s">
        <v>46</v>
      </c>
      <c r="G12" s="4" t="s">
        <v>47</v>
      </c>
    </row>
    <row r="13" spans="1:7">
      <c r="A13" s="13" t="s">
        <v>8</v>
      </c>
      <c r="B13" s="26" t="s">
        <v>9</v>
      </c>
      <c r="C13" s="26" t="s">
        <v>9</v>
      </c>
      <c r="D13" s="27"/>
      <c r="E13" s="14">
        <v>4</v>
      </c>
      <c r="F13" s="15"/>
      <c r="G13" s="15">
        <f>E13*F13</f>
        <v>0</v>
      </c>
    </row>
    <row r="14" spans="1:7">
      <c r="A14" s="6" t="s">
        <v>10</v>
      </c>
      <c r="B14" s="28" t="s">
        <v>9</v>
      </c>
      <c r="C14" s="28" t="s">
        <v>9</v>
      </c>
      <c r="D14" s="29"/>
      <c r="E14" s="7"/>
      <c r="F14" s="5"/>
      <c r="G14" s="5"/>
    </row>
    <row r="15" spans="1:7">
      <c r="A15" s="8" t="s">
        <v>11</v>
      </c>
      <c r="B15" s="23" t="s">
        <v>12</v>
      </c>
      <c r="C15" s="23" t="s">
        <v>12</v>
      </c>
      <c r="D15" s="24"/>
      <c r="E15" s="9"/>
      <c r="F15" s="5"/>
      <c r="G15" s="5"/>
    </row>
    <row r="16" spans="1:7">
      <c r="A16" s="8"/>
      <c r="B16" s="23" t="s">
        <v>13</v>
      </c>
      <c r="C16" s="23" t="s">
        <v>13</v>
      </c>
      <c r="D16" s="24"/>
      <c r="E16" s="9"/>
      <c r="F16" s="5"/>
      <c r="G16" s="5"/>
    </row>
    <row r="17" spans="1:7">
      <c r="A17" s="8"/>
      <c r="B17" s="23" t="s">
        <v>14</v>
      </c>
      <c r="C17" s="23" t="s">
        <v>14</v>
      </c>
      <c r="D17" s="24"/>
      <c r="E17" s="9"/>
      <c r="F17" s="5"/>
      <c r="G17" s="5"/>
    </row>
    <row r="18" spans="1:7" ht="111" customHeight="1">
      <c r="A18" s="10"/>
      <c r="B18" s="10" t="s">
        <v>15</v>
      </c>
      <c r="C18" s="11" t="s">
        <v>16</v>
      </c>
      <c r="D18" s="11" t="s">
        <v>17</v>
      </c>
      <c r="E18" s="12">
        <v>1</v>
      </c>
      <c r="F18" s="5"/>
      <c r="G18" s="5">
        <f>E18*F18</f>
        <v>0</v>
      </c>
    </row>
    <row r="19" spans="1:7">
      <c r="A19" s="8"/>
      <c r="B19" s="23" t="s">
        <v>18</v>
      </c>
      <c r="C19" s="23" t="s">
        <v>18</v>
      </c>
      <c r="D19" s="24"/>
      <c r="E19" s="9"/>
      <c r="F19" s="5"/>
      <c r="G19" s="5"/>
    </row>
    <row r="20" spans="1:7" ht="22.8">
      <c r="A20" s="10"/>
      <c r="B20" s="10" t="s">
        <v>19</v>
      </c>
      <c r="C20" s="11" t="s">
        <v>20</v>
      </c>
      <c r="D20" s="11" t="s">
        <v>21</v>
      </c>
      <c r="E20" s="12">
        <v>6</v>
      </c>
      <c r="F20" s="5"/>
      <c r="G20" s="5">
        <f>F20*E20</f>
        <v>0</v>
      </c>
    </row>
    <row r="21" spans="1:7" ht="22.8">
      <c r="A21" s="10"/>
      <c r="B21" s="10" t="s">
        <v>22</v>
      </c>
      <c r="C21" s="11" t="s">
        <v>23</v>
      </c>
      <c r="D21" s="11" t="s">
        <v>24</v>
      </c>
      <c r="E21" s="12">
        <v>6</v>
      </c>
      <c r="F21" s="5"/>
      <c r="G21" s="5">
        <f>F21*E21</f>
        <v>0</v>
      </c>
    </row>
    <row r="22" spans="1:7">
      <c r="A22" s="8"/>
      <c r="B22" s="23" t="s">
        <v>25</v>
      </c>
      <c r="C22" s="23" t="s">
        <v>25</v>
      </c>
      <c r="D22" s="24"/>
      <c r="E22" s="9"/>
      <c r="F22" s="5"/>
      <c r="G22" s="5"/>
    </row>
    <row r="23" spans="1:7" ht="22.8">
      <c r="A23" s="10"/>
      <c r="B23" s="10" t="s">
        <v>26</v>
      </c>
      <c r="C23" s="11" t="s">
        <v>27</v>
      </c>
      <c r="D23" s="11" t="s">
        <v>28</v>
      </c>
      <c r="E23" s="12">
        <v>36</v>
      </c>
      <c r="F23" s="5"/>
      <c r="G23" s="5">
        <f>F23*E23</f>
        <v>0</v>
      </c>
    </row>
    <row r="24" spans="1:7">
      <c r="A24" s="8" t="s">
        <v>29</v>
      </c>
      <c r="B24" s="23" t="s">
        <v>30</v>
      </c>
      <c r="C24" s="23" t="s">
        <v>30</v>
      </c>
      <c r="D24" s="24"/>
      <c r="E24" s="9"/>
      <c r="F24" s="5"/>
      <c r="G24" s="5"/>
    </row>
    <row r="25" spans="1:7" ht="72" customHeight="1">
      <c r="A25" s="10"/>
      <c r="B25" s="10" t="s">
        <v>31</v>
      </c>
      <c r="C25" s="11" t="s">
        <v>32</v>
      </c>
      <c r="D25" s="11" t="s">
        <v>33</v>
      </c>
      <c r="E25" s="12">
        <v>48</v>
      </c>
      <c r="F25" s="5"/>
      <c r="G25" s="5">
        <f>F25*E25</f>
        <v>0</v>
      </c>
    </row>
    <row r="26" spans="1:7" ht="59.4" customHeight="1">
      <c r="A26" s="8" t="s">
        <v>34</v>
      </c>
      <c r="B26" s="25" t="s">
        <v>35</v>
      </c>
      <c r="C26" s="25" t="s">
        <v>35</v>
      </c>
      <c r="D26" s="24"/>
      <c r="E26" s="9"/>
      <c r="F26" s="5"/>
      <c r="G26" s="5"/>
    </row>
    <row r="27" spans="1:7" ht="88.8" customHeight="1">
      <c r="A27" s="10"/>
      <c r="B27" s="10" t="s">
        <v>36</v>
      </c>
      <c r="C27" s="11" t="s">
        <v>37</v>
      </c>
      <c r="D27" s="11" t="s">
        <v>38</v>
      </c>
      <c r="E27" s="12">
        <v>1</v>
      </c>
      <c r="F27" s="5"/>
      <c r="G27" s="5">
        <f>F27*G28</f>
        <v>0</v>
      </c>
    </row>
    <row r="28" spans="1:7" ht="67.2" customHeight="1" thickBot="1">
      <c r="A28" s="20"/>
      <c r="B28" s="20" t="s">
        <v>39</v>
      </c>
      <c r="C28" s="21" t="s">
        <v>40</v>
      </c>
      <c r="D28" s="21" t="s">
        <v>41</v>
      </c>
      <c r="E28" s="22">
        <v>560</v>
      </c>
      <c r="F28" s="16"/>
      <c r="G28" s="16">
        <f>F28*E28</f>
        <v>0</v>
      </c>
    </row>
    <row r="29" spans="1:7" ht="15" thickBot="1">
      <c r="A29" s="17"/>
      <c r="B29" s="18" t="s">
        <v>48</v>
      </c>
      <c r="C29" s="18"/>
      <c r="D29" s="18"/>
      <c r="E29" s="18"/>
      <c r="F29" s="18"/>
      <c r="G29" s="19">
        <f>G13</f>
        <v>0</v>
      </c>
    </row>
    <row r="32" spans="1:7">
      <c r="B32" t="s">
        <v>49</v>
      </c>
      <c r="C32" t="s">
        <v>50</v>
      </c>
    </row>
    <row r="33" spans="2:3">
      <c r="B33" t="s">
        <v>51</v>
      </c>
      <c r="C33" t="s">
        <v>50</v>
      </c>
    </row>
  </sheetData>
  <mergeCells count="9">
    <mergeCell ref="B22:D22"/>
    <mergeCell ref="B24:D24"/>
    <mergeCell ref="B26:D26"/>
    <mergeCell ref="B13:D13"/>
    <mergeCell ref="B14:D14"/>
    <mergeCell ref="B15:D15"/>
    <mergeCell ref="B16:D16"/>
    <mergeCell ref="B17:D17"/>
    <mergeCell ref="B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2023-11-07T15:52:56Z</dcterms:modified>
</cp:coreProperties>
</file>