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Матвеев\Октябрь 2024\ТО фанкойлы, кондиционеры (2001928)\"/>
    </mc:Choice>
  </mc:AlternateContent>
  <xr:revisionPtr revIDLastSave="0" documentId="13_ncr:1_{B59932FF-A88A-4D22-87AB-AD8E38630096}" xr6:coauthVersionLast="36" xr6:coauthVersionMax="36" xr10:uidLastSave="{00000000-0000-0000-0000-000000000000}"/>
  <bookViews>
    <workbookView xWindow="0" yWindow="0" windowWidth="22992" windowHeight="8856" xr2:uid="{00000000-000D-0000-FFFF-FFFF00000000}"/>
  </bookViews>
  <sheets>
    <sheet name="Форма КП" sheetId="4" r:id="rId1"/>
  </sheets>
  <definedNames>
    <definedName name="VATRate">0.18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4" l="1"/>
  <c r="K4" i="4" s="1"/>
  <c r="J9" i="4" s="1"/>
  <c r="J5" i="4"/>
  <c r="J6" i="4"/>
  <c r="K6" i="4" s="1"/>
  <c r="J7" i="4"/>
  <c r="K7" i="4" s="1"/>
  <c r="J8" i="4"/>
  <c r="J3" i="4"/>
  <c r="K3" i="4" s="1"/>
  <c r="K8" i="4"/>
  <c r="K5" i="4"/>
</calcChain>
</file>

<file path=xl/sharedStrings.xml><?xml version="1.0" encoding="utf-8"?>
<sst xmlns="http://schemas.openxmlformats.org/spreadsheetml/2006/main" count="25" uniqueCount="20">
  <si>
    <t>шт</t>
  </si>
  <si>
    <t>Наименование работ, услуг</t>
  </si>
  <si>
    <t>Ед. изм.</t>
  </si>
  <si>
    <t>Выполнение работ по техническому обслуживанию сплит-систем с внутренним блоком напольно-потолочного типа FHQ100B мощностью охлаждения 10 кВт ( 6 этаж серверная)</t>
  </si>
  <si>
    <t>Выполнение работ по техническому обслуживанию сплит-систем с внутренним блоком канального типа FBQ125B мощностью охлаждения 12.5 кВт ( 6 этаж серверная)</t>
  </si>
  <si>
    <t>Выполнение работ по техническому обслуживанию фанкойла канального типа YORK YEFB 440 2-х трубный мощностью охлаждения 20 кВт ( 6 этаж серверная)</t>
  </si>
  <si>
    <t>Выполнение работ по техническому обслуживанию фанкойлов канального типа, 1 этажа БЦ «Кругозор»</t>
  </si>
  <si>
    <t>Выполнение работ по техническому обслуживанию фанкойлов канального типа, 6 этажа БЦ «Кругозор»</t>
  </si>
  <si>
    <t>Выполнение работ по техническому обслуживанию фанкойлов канального типа, 8 этажа БЦ «Кругозор»</t>
  </si>
  <si>
    <t>Стоимость однократного обслуживания за единицу оборудования, рублей без НДС</t>
  </si>
  <si>
    <t>Затраты на персонал</t>
  </si>
  <si>
    <t>Затраты на расходные материалы</t>
  </si>
  <si>
    <t>Затраты на запасные части</t>
  </si>
  <si>
    <t>Кол-во оборудования</t>
  </si>
  <si>
    <t>Число обслуживаний в год</t>
  </si>
  <si>
    <t>Итого, стоимость одного обслуживания</t>
  </si>
  <si>
    <t>Стоимость обслуживания за 2 года</t>
  </si>
  <si>
    <t>Прочие затраты (офис, накладные, спецодежда и т.п.)</t>
  </si>
  <si>
    <t>Итого, стоимость обслуживания за 24 месяца, рублей без НДС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</si>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</sst>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Protection="0"/>
    <xf numFmtId="0" fontId="2" fillId="0" borderId="0"/>
    <xf numFmtId="9" fontId="2" fillId="0" borderId="0" applyFont="0" applyFill="0" applyBorder="0" applyProtection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6" fillId="0" borderId="0" applyNumberFormat="0"/>
  </cellStyleXfs>
  <cellXfs count="1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0">
    <cellStyle name="Денежный 2" xfId="3" xr:uid="{00000000-0005-0000-0000-000000000000}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2 2 2" xfId="7" xr:uid="{EB3C1EE6-898C-46D1-9392-96FAFEA5C5E3}"/>
    <cellStyle name="Обычный 3" xfId="2" xr:uid="{00000000-0005-0000-0000-000004000000}"/>
    <cellStyle name="Обычный 4" xfId="9" xr:uid="{0FEA4276-B698-4CAD-B697-3C95BA5B1F6D}"/>
    <cellStyle name="Обычный 5" xfId="6" xr:uid="{2F7B3A4F-C1DC-4AD6-B587-B32019E81CA9}"/>
    <cellStyle name="Процентный 2" xfId="5" xr:uid="{00000000-0005-0000-0000-000005000000}"/>
    <cellStyle name="Финансовый 3" xfId="8" xr:uid="{F588041D-D08F-49AD-ACEC-EA197B753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77C6-4C98-49FD-984F-76CADCB4BDAD}">
  <dimension ref="A1:K9"/>
  <sheetViews>
    <sheetView tabSelected="1" workbookViewId="0">
      <selection activeCell="J9" sqref="J9:K9"/>
    </sheetView>
  </sheetViews>
  <sheetFormatPr defaultRowHeight="14.4"/>
  <cols>
    <col min="1" max="1" width="5.109375" style="1" customWidth="1"/>
    <col min="2" max="2" width="50.21875" style="1" customWidth="1"/>
    <col min="3" max="4" width="8.88671875" style="1"/>
    <col min="5" max="5" width="12.5546875" style="1" customWidth="1"/>
    <col min="6" max="10" width="15.77734375" style="1" customWidth="1"/>
    <col min="11" max="11" width="17" style="1" customWidth="1"/>
    <col min="12" max="16384" width="8.88671875" style="1"/>
  </cols>
  <sheetData>
    <row r="1" spans="1:11" ht="33" customHeight="1">
      <c r="A1" s="2" t="s">
        <v>19</v>
      </c>
      <c r="B1" s="2" t="s">
        <v>1</v>
      </c>
      <c r="C1" s="2" t="s">
        <v>2</v>
      </c>
      <c r="D1" s="2" t="s">
        <v>13</v>
      </c>
      <c r="E1" s="2" t="s">
        <v>14</v>
      </c>
      <c r="F1" s="2" t="s">
        <v>9</v>
      </c>
      <c r="G1" s="2"/>
      <c r="H1" s="2"/>
      <c r="I1" s="2"/>
      <c r="J1" s="2"/>
      <c r="K1" s="3" t="s">
        <v>16</v>
      </c>
    </row>
    <row r="2" spans="1:11" ht="39.6">
      <c r="A2" s="2"/>
      <c r="B2" s="2"/>
      <c r="C2" s="2"/>
      <c r="D2" s="2"/>
      <c r="E2" s="2"/>
      <c r="F2" s="4" t="s">
        <v>10</v>
      </c>
      <c r="G2" s="4" t="s">
        <v>11</v>
      </c>
      <c r="H2" s="4" t="s">
        <v>12</v>
      </c>
      <c r="I2" s="4" t="s">
        <v>17</v>
      </c>
      <c r="J2" s="4" t="s">
        <v>15</v>
      </c>
      <c r="K2" s="3"/>
    </row>
    <row r="3" spans="1:11" ht="52.8">
      <c r="A3" s="4">
        <v>1</v>
      </c>
      <c r="B3" s="5" t="s">
        <v>3</v>
      </c>
      <c r="C3" s="4" t="s">
        <v>0</v>
      </c>
      <c r="D3" s="4">
        <v>3</v>
      </c>
      <c r="E3" s="4">
        <v>2</v>
      </c>
      <c r="F3" s="6">
        <v>0</v>
      </c>
      <c r="G3" s="6">
        <v>0</v>
      </c>
      <c r="H3" s="6">
        <v>0</v>
      </c>
      <c r="I3" s="6">
        <v>0</v>
      </c>
      <c r="J3" s="7">
        <f>_xlfn.AGGREGATE(9,6,F3:I3)</f>
        <v>0</v>
      </c>
      <c r="K3" s="7">
        <f>(J3*(D3*E3))*2</f>
        <v>0</v>
      </c>
    </row>
    <row r="4" spans="1:11" ht="39.6">
      <c r="A4" s="4">
        <v>2</v>
      </c>
      <c r="B4" s="5" t="s">
        <v>4</v>
      </c>
      <c r="C4" s="4" t="s">
        <v>0</v>
      </c>
      <c r="D4" s="4">
        <v>1</v>
      </c>
      <c r="E4" s="4">
        <v>2</v>
      </c>
      <c r="F4" s="6">
        <v>0</v>
      </c>
      <c r="G4" s="6">
        <v>0</v>
      </c>
      <c r="H4" s="6">
        <v>0</v>
      </c>
      <c r="I4" s="6">
        <v>0</v>
      </c>
      <c r="J4" s="7">
        <f t="shared" ref="J4:J8" si="0">_xlfn.AGGREGATE(9,6,F4:I4)</f>
        <v>0</v>
      </c>
      <c r="K4" s="7">
        <f>(J4*(D4*E4))*2</f>
        <v>0</v>
      </c>
    </row>
    <row r="5" spans="1:11" ht="39.6">
      <c r="A5" s="4">
        <v>3</v>
      </c>
      <c r="B5" s="5" t="s">
        <v>5</v>
      </c>
      <c r="C5" s="4" t="s">
        <v>0</v>
      </c>
      <c r="D5" s="4">
        <v>1</v>
      </c>
      <c r="E5" s="4">
        <v>2</v>
      </c>
      <c r="F5" s="6">
        <v>0</v>
      </c>
      <c r="G5" s="6">
        <v>0</v>
      </c>
      <c r="H5" s="6">
        <v>0</v>
      </c>
      <c r="I5" s="6">
        <v>0</v>
      </c>
      <c r="J5" s="7">
        <f t="shared" si="0"/>
        <v>0</v>
      </c>
      <c r="K5" s="7">
        <f>(J5*(D5*E5))*2</f>
        <v>0</v>
      </c>
    </row>
    <row r="6" spans="1:11" ht="26.4">
      <c r="A6" s="4">
        <v>4</v>
      </c>
      <c r="B6" s="5" t="s">
        <v>6</v>
      </c>
      <c r="C6" s="4" t="s">
        <v>0</v>
      </c>
      <c r="D6" s="4">
        <v>25</v>
      </c>
      <c r="E6" s="4">
        <v>2</v>
      </c>
      <c r="F6" s="6">
        <v>0</v>
      </c>
      <c r="G6" s="6">
        <v>0</v>
      </c>
      <c r="H6" s="6">
        <v>0</v>
      </c>
      <c r="I6" s="6">
        <v>0</v>
      </c>
      <c r="J6" s="7">
        <f t="shared" si="0"/>
        <v>0</v>
      </c>
      <c r="K6" s="7">
        <f>(J6*(D6*E6))*2</f>
        <v>0</v>
      </c>
    </row>
    <row r="7" spans="1:11" ht="26.4">
      <c r="A7" s="4">
        <v>5</v>
      </c>
      <c r="B7" s="5" t="s">
        <v>7</v>
      </c>
      <c r="C7" s="4" t="s">
        <v>0</v>
      </c>
      <c r="D7" s="4">
        <v>44</v>
      </c>
      <c r="E7" s="4">
        <v>2</v>
      </c>
      <c r="F7" s="6">
        <v>0</v>
      </c>
      <c r="G7" s="6">
        <v>0</v>
      </c>
      <c r="H7" s="6">
        <v>0</v>
      </c>
      <c r="I7" s="6">
        <v>0</v>
      </c>
      <c r="J7" s="7">
        <f t="shared" si="0"/>
        <v>0</v>
      </c>
      <c r="K7" s="7">
        <f>(J7*(D7*E7))*2</f>
        <v>0</v>
      </c>
    </row>
    <row r="8" spans="1:11" ht="26.4">
      <c r="A8" s="4">
        <v>6</v>
      </c>
      <c r="B8" s="5" t="s">
        <v>8</v>
      </c>
      <c r="C8" s="4" t="s">
        <v>0</v>
      </c>
      <c r="D8" s="4">
        <v>110</v>
      </c>
      <c r="E8" s="4">
        <v>2</v>
      </c>
      <c r="F8" s="6">
        <v>0</v>
      </c>
      <c r="G8" s="6">
        <v>0</v>
      </c>
      <c r="H8" s="6">
        <v>0</v>
      </c>
      <c r="I8" s="6">
        <v>0</v>
      </c>
      <c r="J8" s="7">
        <f t="shared" si="0"/>
        <v>0</v>
      </c>
      <c r="K8" s="7">
        <f>(J8*(D8*E8))*2</f>
        <v>0</v>
      </c>
    </row>
    <row r="9" spans="1:11">
      <c r="A9" s="8" t="s">
        <v>18</v>
      </c>
      <c r="B9" s="8"/>
      <c r="C9" s="8"/>
      <c r="D9" s="8"/>
      <c r="E9" s="8"/>
      <c r="F9" s="8"/>
      <c r="G9" s="8"/>
      <c r="H9" s="8"/>
      <c r="I9" s="8"/>
      <c r="J9" s="9">
        <f>SUM(K3:K8)</f>
        <v>0</v>
      </c>
      <c r="K9" s="10"/>
    </row>
  </sheetData>
  <sheetProtection algorithmName="SHA-512" hashValue="hwWGF6lfQpowcpO3fNw+c6P4zGWMwkrsJaBjJ7VBRahZyxAVIaOzNJ4J5a0SCgHIqt3pf0oDkC7FJ6hDUdKcSw==" saltValue="S2HFhg5D5y9faoRR6ZITYg==" spinCount="100000" sheet="1" objects="1" scenarios="1"/>
  <mergeCells count="9">
    <mergeCell ref="K1:K2"/>
    <mergeCell ref="A9:I9"/>
    <mergeCell ref="J9:K9"/>
    <mergeCell ref="A1:A2"/>
    <mergeCell ref="B1:B2"/>
    <mergeCell ref="C1:C2"/>
    <mergeCell ref="D1:D2"/>
    <mergeCell ref="E1:E2"/>
    <mergeCell ref="F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Матвеев Станислав Александрович</cp:lastModifiedBy>
  <cp:lastPrinted>2022-11-11T10:57:55Z</cp:lastPrinted>
  <dcterms:created xsi:type="dcterms:W3CDTF">2022-11-11T09:58:34Z</dcterms:created>
  <dcterms:modified xsi:type="dcterms:W3CDTF">2024-10-14T07:24:34Z</dcterms:modified>
</cp:coreProperties>
</file>